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1 (Dados de 2020)\NEGOCIAÇÃO COLETIVA EM NÚMEROS - 2020\Tradução\"/>
    </mc:Choice>
  </mc:AlternateContent>
  <bookViews>
    <workbookView xWindow="60" yWindow="1545" windowWidth="12825" windowHeight="8985" tabRatio="876" activeTab="7"/>
  </bookViews>
  <sheets>
    <sheet name="ÍNDICE" sheetId="9" r:id="rId1"/>
    <sheet name="Glossary" sheetId="110" r:id="rId2"/>
    <sheet name="Acronyms-Abbrev." sheetId="111" r:id="rId3"/>
    <sheet name="1.1.1" sheetId="29" r:id="rId4"/>
    <sheet name="1.1.2" sheetId="27" r:id="rId5"/>
    <sheet name="1.1.3" sheetId="30" r:id="rId6"/>
    <sheet name="1.1.4" sheetId="31" r:id="rId7"/>
    <sheet name="1.1.5" sheetId="33" r:id="rId8"/>
    <sheet name="1.1.6" sheetId="34" r:id="rId9"/>
    <sheet name="1.1.7" sheetId="35" r:id="rId10"/>
    <sheet name="1.1.8" sheetId="86" r:id="rId11"/>
    <sheet name="1.2.1" sheetId="36" r:id="rId12"/>
    <sheet name="1.2.2" sheetId="37" r:id="rId13"/>
    <sheet name="1.3.1.1" sheetId="39" r:id="rId14"/>
    <sheet name="1.3.2.1" sheetId="40" r:id="rId15"/>
    <sheet name="1.3.2.2" sheetId="41" r:id="rId16"/>
    <sheet name="1.3.2.3" sheetId="42" r:id="rId17"/>
    <sheet name="1.4.1" sheetId="47" r:id="rId18"/>
    <sheet name="1.4.2" sheetId="92" r:id="rId19"/>
    <sheet name="2.1.1.1" sheetId="48" r:id="rId20"/>
    <sheet name="2.1.1.2" sheetId="49" r:id="rId21"/>
    <sheet name="2.1.2.1" sheetId="50" r:id="rId22"/>
    <sheet name="2.2.1.1" sheetId="52" r:id="rId23"/>
    <sheet name="2.2.2.1" sheetId="53" r:id="rId24"/>
    <sheet name="2.2.2.2" sheetId="93" r:id="rId25"/>
    <sheet name="2.2.2.3" sheetId="54" r:id="rId26"/>
    <sheet name="2.2.2.4" sheetId="55" r:id="rId27"/>
    <sheet name="2.2.2.5" sheetId="56" r:id="rId28"/>
    <sheet name="2.2.3.1" sheetId="57" r:id="rId29"/>
    <sheet name="2.2.3.2" sheetId="58" r:id="rId30"/>
    <sheet name="2.2.4.1" sheetId="85" r:id="rId31"/>
    <sheet name="2.2.5.1" sheetId="102" r:id="rId32"/>
    <sheet name="2.2.5.2" sheetId="103" r:id="rId33"/>
    <sheet name="2.3.1.1.1" sheetId="62" r:id="rId34"/>
    <sheet name="2.3.1.2.1" sheetId="63" r:id="rId35"/>
    <sheet name="2.3.1.2.2" sheetId="81" r:id="rId36"/>
    <sheet name="2.3.2.1.1" sheetId="66" r:id="rId37"/>
    <sheet name="2.3.2.1.2" sheetId="67" r:id="rId38"/>
    <sheet name="2.3.2.1.3" sheetId="68" r:id="rId39"/>
    <sheet name="2.3.2.1.4" sheetId="69" r:id="rId40"/>
    <sheet name="2.3.2.2.1" sheetId="88" r:id="rId41"/>
    <sheet name="2.3.2.2.2" sheetId="71" r:id="rId42"/>
    <sheet name="2.3.2.3.1" sheetId="72" r:id="rId43"/>
    <sheet name="2.3.2.3.2" sheetId="82" r:id="rId44"/>
    <sheet name="2.3.2.3.3" sheetId="83" r:id="rId45"/>
    <sheet name="2.3.2.4.1" sheetId="94" r:id="rId46"/>
    <sheet name="2.3.2.5.1" sheetId="95" r:id="rId47"/>
    <sheet name="2.3.2.5.2" sheetId="96" r:id="rId48"/>
    <sheet name="2.4.1" sheetId="75" r:id="rId49"/>
    <sheet name="2.4.2" sheetId="76" r:id="rId50"/>
    <sheet name="2.4.3" sheetId="80" r:id="rId51"/>
    <sheet name="2.5.1" sheetId="78" r:id="rId52"/>
    <sheet name="2.6.1" sheetId="79" r:id="rId53"/>
    <sheet name="2.6.2" sheetId="84" r:id="rId54"/>
    <sheet name="2.7.1" sheetId="97" r:id="rId55"/>
    <sheet name="2.7.2" sheetId="98" r:id="rId56"/>
    <sheet name="2.8.1" sheetId="101" r:id="rId57"/>
    <sheet name="2.8.2" sheetId="99" r:id="rId58"/>
    <sheet name="2.9.1" sheetId="104" r:id="rId59"/>
    <sheet name="2.10.1" sheetId="100" r:id="rId60"/>
    <sheet name="2.11.1" sheetId="108" r:id="rId61"/>
    <sheet name="2.11.2" sheetId="109" r:id="rId62"/>
  </sheets>
  <externalReferences>
    <externalReference r:id="rId63"/>
  </externalReferences>
  <definedNames>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59" hidden="1">{#N/A,#N/A,FALSE,"uprq1"}</definedName>
    <definedName name="_Q19" localSheetId="22" hidden="1">{#N/A,#N/A,FALSE,"uprq1"}</definedName>
    <definedName name="_Q19" localSheetId="28" hidden="1">{#N/A,#N/A,FALSE,"uprq1"}</definedName>
    <definedName name="_Q19" localSheetId="29"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localSheetId="0" hidden="1">{#N/A,#N/A,FALSE,"uprq1"}</definedName>
    <definedName name="_Q19"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59" hidden="1">{#N/A,#N/A,FALSE,"uprq1"}</definedName>
    <definedName name="_Q197" localSheetId="22" hidden="1">{#N/A,#N/A,FALSE,"uprq1"}</definedName>
    <definedName name="_Q197" localSheetId="28" hidden="1">{#N/A,#N/A,FALSE,"uprq1"}</definedName>
    <definedName name="_Q197" localSheetId="29"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localSheetId="0" hidden="1">{#N/A,#N/A,FALSE,"uprq1"}</definedName>
    <definedName name="_Q197"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59" hidden="1">{#N/A,#N/A,FALSE,"uprq1"}</definedName>
    <definedName name="_Q198" localSheetId="22" hidden="1">{#N/A,#N/A,FALSE,"uprq1"}</definedName>
    <definedName name="_Q198" localSheetId="28" hidden="1">{#N/A,#N/A,FALSE,"uprq1"}</definedName>
    <definedName name="_Q198" localSheetId="29"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localSheetId="0" hidden="1">{#N/A,#N/A,FALSE,"uprq1"}</definedName>
    <definedName name="_Q198"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59" hidden="1">{#N/A,#N/A,FALSE,"uprq1"}</definedName>
    <definedName name="parvo" localSheetId="22" hidden="1">{#N/A,#N/A,FALSE,"uprq1"}</definedName>
    <definedName name="parvo" localSheetId="28" hidden="1">{#N/A,#N/A,FALSE,"uprq1"}</definedName>
    <definedName name="parvo" localSheetId="29"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localSheetId="0" hidden="1">{#N/A,#N/A,FALSE,"uprq1"}</definedName>
    <definedName name="parvo"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59" hidden="1">{#N/A,#N/A,FALSE,"uprq1"}</definedName>
    <definedName name="q" localSheetId="22" hidden="1">{#N/A,#N/A,FALSE,"uprq1"}</definedName>
    <definedName name="q" localSheetId="28" hidden="1">{#N/A,#N/A,FALSE,"uprq1"}</definedName>
    <definedName name="q" localSheetId="29"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localSheetId="0" hidden="1">{#N/A,#N/A,FALSE,"uprq1"}</definedName>
    <definedName name="q"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59" hidden="1">{#N/A,#N/A,FALSE,"uprq1"}</definedName>
    <definedName name="Q27_1" localSheetId="22" hidden="1">{#N/A,#N/A,FALSE,"uprq1"}</definedName>
    <definedName name="Q27_1" localSheetId="28" hidden="1">{#N/A,#N/A,FALSE,"uprq1"}</definedName>
    <definedName name="Q27_1" localSheetId="29"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localSheetId="0" hidden="1">{#N/A,#N/A,FALSE,"uprq1"}</definedName>
    <definedName name="Q27_1"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59" hidden="1">{#N/A,#N/A,FALSE,"uprq1"}</definedName>
    <definedName name="QQQ" localSheetId="22" hidden="1">{#N/A,#N/A,FALSE,"uprq1"}</definedName>
    <definedName name="QQQ" localSheetId="28" hidden="1">{#N/A,#N/A,FALSE,"uprq1"}</definedName>
    <definedName name="QQQ" localSheetId="29"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localSheetId="0" hidden="1">{#N/A,#N/A,FALSE,"uprq1"}</definedName>
    <definedName name="QQQ"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59"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localSheetId="0" hidden="1">{#N/A,#N/A,FALSE,"uprq1"}</definedName>
    <definedName name="wrn.alfa."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59" hidden="1">{#N/A,#N/A,FALSE,"uprq1"}</definedName>
    <definedName name="www" localSheetId="22" hidden="1">{#N/A,#N/A,FALSE,"uprq1"}</definedName>
    <definedName name="www" localSheetId="28" hidden="1">{#N/A,#N/A,FALSE,"uprq1"}</definedName>
    <definedName name="www" localSheetId="29"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localSheetId="0" hidden="1">{#N/A,#N/A,FALSE,"uprq1"}</definedName>
    <definedName name="www" hidden="1">{#N/A,#N/A,FALSE,"uprq1"}</definedName>
  </definedNames>
  <calcPr calcId="162913"/>
</workbook>
</file>

<file path=xl/calcChain.xml><?xml version="1.0" encoding="utf-8"?>
<calcChain xmlns="http://schemas.openxmlformats.org/spreadsheetml/2006/main">
  <c r="F8" i="97" l="1"/>
  <c r="H8" i="80" l="1"/>
  <c r="G8" i="80"/>
  <c r="F8" i="80"/>
  <c r="E8" i="80"/>
  <c r="D8" i="80"/>
  <c r="C8" i="80"/>
  <c r="I11" i="62" l="1"/>
  <c r="M28" i="37" l="1"/>
  <c r="H9" i="31" l="1"/>
  <c r="G9" i="31"/>
  <c r="F9" i="31"/>
  <c r="I8" i="31"/>
  <c r="I9" i="31" s="1"/>
  <c r="I7" i="31"/>
  <c r="F12" i="29"/>
  <c r="J8" i="27" l="1"/>
  <c r="J9" i="27"/>
  <c r="J10" i="27"/>
  <c r="J7" i="27"/>
  <c r="G11" i="62" l="1"/>
  <c r="M28" i="36" l="1"/>
</calcChain>
</file>

<file path=xl/sharedStrings.xml><?xml version="1.0" encoding="utf-8"?>
<sst xmlns="http://schemas.openxmlformats.org/spreadsheetml/2006/main" count="1557" uniqueCount="777">
  <si>
    <t>Total</t>
  </si>
  <si>
    <t>%</t>
  </si>
  <si>
    <t>(a) Total</t>
  </si>
  <si>
    <t>(b) Total</t>
  </si>
  <si>
    <t>TOTAL (a) + (b)</t>
  </si>
  <si>
    <t>AC</t>
  </si>
  <si>
    <t>AE</t>
  </si>
  <si>
    <t>CC</t>
  </si>
  <si>
    <t>C</t>
  </si>
  <si>
    <t>H</t>
  </si>
  <si>
    <t>R</t>
  </si>
  <si>
    <t>G</t>
  </si>
  <si>
    <t>K</t>
  </si>
  <si>
    <t>D</t>
  </si>
  <si>
    <t>P</t>
  </si>
  <si>
    <t>Q</t>
  </si>
  <si>
    <t>I</t>
  </si>
  <si>
    <t>O</t>
  </si>
  <si>
    <t>N</t>
  </si>
  <si>
    <t>J</t>
  </si>
  <si>
    <t>F</t>
  </si>
  <si>
    <t>M</t>
  </si>
  <si>
    <t>A</t>
  </si>
  <si>
    <t>B</t>
  </si>
  <si>
    <t>E</t>
  </si>
  <si>
    <t>L</t>
  </si>
  <si>
    <t>S</t>
  </si>
  <si>
    <t>T</t>
  </si>
  <si>
    <t>U</t>
  </si>
  <si>
    <t>AA</t>
  </si>
  <si>
    <t>Nominal</t>
  </si>
  <si>
    <t>TCO</t>
  </si>
  <si>
    <t>Nº de meses</t>
  </si>
  <si>
    <t>Total (PE)</t>
  </si>
  <si>
    <t>Total:</t>
  </si>
  <si>
    <t>n.º 2, a)</t>
  </si>
  <si>
    <t>n.º 2, b)</t>
  </si>
  <si>
    <t>n.º 2, c)</t>
  </si>
  <si>
    <t>n.º 2, d)</t>
  </si>
  <si>
    <t>n.º 2, e)</t>
  </si>
  <si>
    <t>n.º 2, f)</t>
  </si>
  <si>
    <t>n.º 2, g)</t>
  </si>
  <si>
    <t>n.º 2, h)</t>
  </si>
  <si>
    <t>n.º 3</t>
  </si>
  <si>
    <t>Regional</t>
  </si>
  <si>
    <t>Subtotal</t>
  </si>
  <si>
    <t>Global</t>
  </si>
  <si>
    <t>CT</t>
  </si>
  <si>
    <t>BTE</t>
  </si>
  <si>
    <t>CAE</t>
  </si>
  <si>
    <t>CRL</t>
  </si>
  <si>
    <t>DA</t>
  </si>
  <si>
    <t>DGERT</t>
  </si>
  <si>
    <t>DL</t>
  </si>
  <si>
    <t>IRCT</t>
  </si>
  <si>
    <t>MTSSS</t>
  </si>
  <si>
    <t>PCT</t>
  </si>
  <si>
    <t>PE</t>
  </si>
  <si>
    <t>PNT</t>
  </si>
  <si>
    <t>RCM</t>
  </si>
  <si>
    <t>IPC</t>
  </si>
  <si>
    <t>DRE</t>
  </si>
  <si>
    <t>DGTF</t>
  </si>
  <si>
    <t>CP</t>
  </si>
  <si>
    <t>DC</t>
  </si>
  <si>
    <t>HC</t>
  </si>
  <si>
    <t>IHT</t>
  </si>
  <si>
    <t>TS</t>
  </si>
  <si>
    <t>SST</t>
  </si>
  <si>
    <t>FP</t>
  </si>
  <si>
    <t>HT</t>
  </si>
  <si>
    <t>CST</t>
  </si>
  <si>
    <t>DSC</t>
  </si>
  <si>
    <t>DSO</t>
  </si>
  <si>
    <t>PME</t>
  </si>
  <si>
    <t>GEP</t>
  </si>
  <si>
    <t>- RCM n.º 90/2012  e n.º 43/2014 -</t>
  </si>
  <si>
    <t>Nº de PE</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</si>
  <si>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</si>
  <si>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</si>
  <si>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</si>
  <si>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</si>
  <si>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</si>
  <si>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</si>
  <si>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</si>
  <si>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</si>
  <si>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</si>
  <si>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</si>
  <si>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&lt; 50 %</t>
  </si>
  <si>
    <t>&gt; 50 % &lt; 100 %</t>
  </si>
  <si>
    <t xml:space="preserve">  </t>
  </si>
  <si>
    <t>&lt; 75 %</t>
  </si>
  <si>
    <t>&gt;= 100 % &lt; =200 %</t>
  </si>
  <si>
    <t>Nº</t>
  </si>
  <si>
    <t xml:space="preserve"> </t>
  </si>
  <si>
    <t>..</t>
  </si>
  <si>
    <t xml:space="preserve">2019
</t>
  </si>
  <si>
    <t>24m+12m</t>
  </si>
  <si>
    <t>18m+60d</t>
  </si>
  <si>
    <t>18m</t>
  </si>
  <si>
    <t>15m+45d</t>
  </si>
  <si>
    <t>12m+6m+60d</t>
  </si>
  <si>
    <t>12m+1m</t>
  </si>
  <si>
    <t>240</t>
  </si>
  <si>
    <t xml:space="preserve">Total </t>
  </si>
  <si>
    <t>(240)</t>
  </si>
  <si>
    <t>24 m</t>
  </si>
  <si>
    <t>12 a 18 m</t>
  </si>
  <si>
    <t>12 m</t>
  </si>
  <si>
    <t>Organ.tempo de trabalho</t>
  </si>
  <si>
    <t>(23)</t>
  </si>
  <si>
    <t>(em 2020 )</t>
  </si>
  <si>
    <r>
      <t xml:space="preserve">CONVENÇÃO / PE </t>
    </r>
    <r>
      <rPr>
        <vertAlign val="superscript"/>
        <sz val="12"/>
        <color theme="1"/>
        <rFont val="Calibri"/>
        <family val="2"/>
        <scheme val="minor"/>
      </rPr>
      <t>(i)</t>
    </r>
    <r>
      <rPr>
        <sz val="12"/>
        <color theme="1"/>
        <rFont val="Calibri"/>
        <family val="2"/>
        <scheme val="minor"/>
      </rPr>
      <t xml:space="preserve"> </t>
    </r>
  </si>
  <si>
    <r>
      <t xml:space="preserve">TABELA SALARIAL: CONVENÇÃO / PE </t>
    </r>
    <r>
      <rPr>
        <vertAlign val="superscript"/>
        <sz val="12"/>
        <color theme="1"/>
        <rFont val="Calibri"/>
        <family val="2"/>
        <scheme val="minor"/>
      </rPr>
      <t>(ii)</t>
    </r>
  </si>
  <si>
    <t xml:space="preserve"> RCM 82/2017 </t>
  </si>
  <si>
    <t>Total  2020</t>
  </si>
  <si>
    <t>Total  2019</t>
  </si>
  <si>
    <r>
      <rPr>
        <b/>
        <sz val="12"/>
        <color theme="1"/>
        <rFont val="Calibri"/>
        <family val="2"/>
        <scheme val="minor"/>
      </rPr>
      <t>Total</t>
    </r>
    <r>
      <rPr>
        <sz val="11"/>
        <color theme="1"/>
        <rFont val="Calibri"/>
        <family val="2"/>
        <scheme val="minor"/>
      </rPr>
      <t/>
    </r>
  </si>
  <si>
    <t>%                  (1/2)</t>
  </si>
  <si>
    <t>total: 44/169 ; e não 43.</t>
  </si>
  <si>
    <t>2020 *</t>
  </si>
  <si>
    <t>35H/ 40H * FP</t>
  </si>
  <si>
    <t>GLOSSARY</t>
  </si>
  <si>
    <t>ACRONYMS / ABBREVIATIONS</t>
  </si>
  <si>
    <t>1. COLLECTIVE BARGAINING IN QUANTITATIVE TERMS</t>
  </si>
  <si>
    <t>1.1 - GENERAL DATA ON COLLECTIVE BARGAINING</t>
  </si>
  <si>
    <t>1.1.1 - Collective labour regulation instruments (IRCTs) published (by type)</t>
  </si>
  <si>
    <t>1.1.2 - Agreements published (by subtype)</t>
  </si>
  <si>
    <t>1.1.3 - Parallel agreements (by type)</t>
  </si>
  <si>
    <t>1.1.4 - Average number of workers potentially covered (by type)</t>
  </si>
  <si>
    <t>1.1.5 - Agreements published (by NACE code and type)</t>
  </si>
  <si>
    <t>1.1.6 - Negotiated IRCTs (including AAs) published (by NACE code and type)</t>
  </si>
  <si>
    <t>1.1.7 - Number of workers potentially covered by published agreements (by NACE code and type)</t>
  </si>
  <si>
    <t>1.1.8 -  Agreements published in 2019 (by subtype)</t>
  </si>
  <si>
    <t>1.2 - PAY</t>
  </si>
  <si>
    <t>1.2.1 - Nominal annualised and real variation in wages</t>
  </si>
  <si>
    <t>1.3 - EXPANSION OF SCOPE OF APPLICATION OF AGREEMENTS</t>
  </si>
  <si>
    <t>1.3.1 - ACCESSION AGREEMENTS (AAs)</t>
  </si>
  <si>
    <t>1.3.2 - ADMINISTRATIVE EXTENSION ORDERS (PEs)</t>
  </si>
  <si>
    <t>COLLECTIVE BARGAINING IN NUMBERS - 2020
CONTENTS</t>
  </si>
  <si>
    <t>1.3.2.2 - Publication of agreements/PEs; Entry into force of pay tables provided for in agreements/PEs</t>
  </si>
  <si>
    <t>1.3.2.3 - Length of time: between publication of an agreement and the respective PE; and between entry into force of the respective pay tables (averages)</t>
  </si>
  <si>
    <t>1.4 - STATE BUSINESS SECTOR</t>
  </si>
  <si>
    <t xml:space="preserve">1.4.2 - State Business Sector - IRCT published </t>
  </si>
  <si>
    <t>2. CONTENTS OF COLLECTIVE AGREEMENTS</t>
  </si>
  <si>
    <t>2.1 - OVERVIEW OF NEGOTIATED CONTENTS</t>
  </si>
  <si>
    <t xml:space="preserve">1.3.2.1 - Grounds for extensions under Council of Ministers Resolutions (RCMs nos. 90/2012, 43/2014, and 82/2017), by type of agreement </t>
  </si>
  <si>
    <t>2.1.1 - GENERAL CHARACTERISATION</t>
  </si>
  <si>
    <t>2.1.1.1 - Topics identified in published IRCTs (by type)</t>
  </si>
  <si>
    <t>2.1.1.2 - Topics identified in published IRCTs (by subtype)</t>
  </si>
  <si>
    <t>2.1.2 - RECOMMENDED CONTENTS UNDER ART. 492, CT</t>
  </si>
  <si>
    <t>2.1.2.1 - Compliance with Art. 492 (2 and 3) of the Labour Code (first agreements and overall revisions)</t>
  </si>
  <si>
    <t>2.2 - SCOPE OF APPLICATION OF AGREEMENTS</t>
  </si>
  <si>
    <t>2.2.1 - GEOGRAPHIC SCOPE</t>
  </si>
  <si>
    <t>2.2.1.1 - Geographic scope of agreements (by type of geographic coverage and type of agreement)</t>
  </si>
  <si>
    <t>2.2.2 - TEMPORAL SCOPE</t>
  </si>
  <si>
    <t>2.2.2.3 - Term and/or expiry of agreements (by type and subtype)</t>
  </si>
  <si>
    <t>2.2.2.4 - Term of agreements (classification by term)</t>
  </si>
  <si>
    <t>2.2.2.5 - Automatic renewal of agreements (by length of renewal)</t>
  </si>
  <si>
    <t>2.2.3 -   GRACE PERIOD AND EXPIRY</t>
  </si>
  <si>
    <t>2.2.3.1 - Grace period (by type and by length of period)</t>
  </si>
  <si>
    <t>2.2.3.2 - Grace period and expiry</t>
  </si>
  <si>
    <t>2.2.4 - ARTICULATORY CLAUSES AND TRANSITIONAL REGIMES</t>
  </si>
  <si>
    <t>2.2.4.1 - Clauses articulating various collective agreements</t>
  </si>
  <si>
    <t>2.3 - WORKING TIME</t>
  </si>
  <si>
    <t>2.3.1 - LENGTH OF WORKING TIME</t>
  </si>
  <si>
    <t>2.3.1.1 - MAXIMUM LIMITS ON NORMAL WORKING TIME (PNT)</t>
  </si>
  <si>
    <t>2.3.1.1.1 - Maximum limits on PNT (by subtype)</t>
  </si>
  <si>
    <t>2.3.1.2 - LENGTH OF ANNUAL HOLIDAYS</t>
  </si>
  <si>
    <t>2.3.1.2.1 - Agreements regulating holidays (by subtype)</t>
  </si>
  <si>
    <t>2.3.1.2.2 - Agreements regulating holidays, by number of days (with and without bonuses)</t>
  </si>
  <si>
    <t>2.3.2 -  ORGANISATION OF WORKING TIME</t>
  </si>
  <si>
    <t>2.3.2.1 - ADAPTABILITY AND HOUR BANK</t>
  </si>
  <si>
    <t>2.3.2.1.1 - Adaptability (by type)</t>
  </si>
  <si>
    <t>2.3.2.2 - ON-CALL REGIMES</t>
  </si>
  <si>
    <t>2.3.2.2.1 - On-call regimes (by type)</t>
  </si>
  <si>
    <t>2.3.2.3 - OVERTIME WORKING</t>
  </si>
  <si>
    <t>2.3.2.3.1 - Overtime (by subtype)</t>
  </si>
  <si>
    <t>2.3.2.4 - FLEXIBLE WORKING HOURS</t>
  </si>
  <si>
    <t>2.3.2.4.1 - Flexitime  (by type and subtype)</t>
  </si>
  <si>
    <t>2.3.2.5 - EXEMPTION FROM FIXED WORKING HOURS</t>
  </si>
  <si>
    <t>2.4 - PROMOTING WORKER QUALIFICATIONS</t>
  </si>
  <si>
    <t>2.4.1 -  Vocational training (by subtype)</t>
  </si>
  <si>
    <t>2.4.2 - Student-workers (by subtype)</t>
  </si>
  <si>
    <t>2.5 - SOCIAL AND SUPPLEMENTARY WELFARE BENEFITS</t>
  </si>
  <si>
    <t xml:space="preserve">2.6 -   RIGHTS OF BODIES REPRESENTING WORKERS
</t>
  </si>
  <si>
    <t>2.6.1 - Trade union activities within enterprises (by type and subtype)</t>
  </si>
  <si>
    <t>2.7 - EQUALITY AND NON-DISCRIMINATION</t>
  </si>
  <si>
    <t xml:space="preserve">2.7.2 - Conciliation of family life and work </t>
  </si>
  <si>
    <t xml:space="preserve">2.9.1 - Teleworking and right to disconnect (by subtype)    </t>
  </si>
  <si>
    <t>2.10.1 -  Performance evaluation (by type)</t>
  </si>
  <si>
    <t>2.10 -  PERFORMANCE EVALUATION</t>
  </si>
  <si>
    <t xml:space="preserve">2.8.1 - Personal data protection in collective agreements (by type)  </t>
  </si>
  <si>
    <t xml:space="preserve">2.8.2 - Personal data protection in collective agreements (by subtype) </t>
  </si>
  <si>
    <t xml:space="preserve">2.8 - RIGHT TO PERSONAL DATA PROTECTION IN COLLECTIVE AGREEMENTS      </t>
  </si>
  <si>
    <t xml:space="preserve">2.9 - NEW TECHNOLOGIES AND LABOUR RELATIONS </t>
  </si>
  <si>
    <t xml:space="preserve">2.11 - TRIAL PERÍODO AND FIXED-TERM EMPLOYMENT CONTRACTS </t>
  </si>
  <si>
    <t>2.11.1 - Trial period clauses in collective agreements (by type and subtype)</t>
  </si>
  <si>
    <t xml:space="preserve">2.11.2 - Clauses of fixed-term employment contracts in collective agreements (by type and subtype) </t>
  </si>
  <si>
    <t xml:space="preserve">   GLOSSARY</t>
  </si>
  <si>
    <r>
      <t xml:space="preserve"> </t>
    </r>
    <r>
      <rPr>
        <b/>
        <sz val="11"/>
        <color theme="1"/>
        <rFont val="Calibri"/>
        <family val="2"/>
        <scheme val="minor"/>
      </rPr>
      <t>Accession agreement (AA)</t>
    </r>
    <r>
      <rPr>
        <sz val="11"/>
        <color theme="1"/>
        <rFont val="Calibri"/>
        <family val="2"/>
        <scheme val="minor"/>
      </rPr>
      <t xml:space="preserve"> – an agreement between a trade union and an employer to extend the scope of application of an existing agreement. One of the parties to the AA must also be a party to the latter – Article 504, CT.</t>
    </r>
  </si>
  <si>
    <r>
      <t xml:space="preserve"> Adaptability</t>
    </r>
    <r>
      <rPr>
        <sz val="11"/>
        <color theme="1"/>
        <rFont val="Calibri"/>
        <family val="2"/>
        <scheme val="minor"/>
      </rPr>
      <t xml:space="preserve"> – 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</si>
  <si>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 xml:space="preserve"> Administrative extension order (agreement extension procedure)</t>
    </r>
    <r>
      <rPr>
        <sz val="11"/>
        <color theme="1"/>
        <rFont val="Calibri"/>
        <family val="2"/>
        <scheme val="minor"/>
      </rPr>
      <t xml:space="preserve"> – 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t>
    </r>
  </si>
  <si>
    <r>
      <t xml:space="preserve"> Administrative extension order (PE)</t>
    </r>
    <r>
      <rPr>
        <sz val="11"/>
        <color theme="1"/>
        <rFont val="Calibri"/>
        <family val="2"/>
        <scheme val="minor"/>
      </rPr>
      <t xml:space="preserve"> – 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</si>
  <si>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 xml:space="preserve"> Annualised average nominal inter-table wage variation</t>
    </r>
    <r>
      <rPr>
        <sz val="11"/>
        <color theme="1"/>
        <rFont val="Calibri"/>
        <family val="2"/>
        <scheme val="minor"/>
      </rPr>
      <t xml:space="preserve"> – 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</si>
  <si>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r>
      <t xml:space="preserve"> Annualised average real inter-table wage variation</t>
    </r>
    <r>
      <rPr>
        <sz val="11"/>
        <color theme="1"/>
        <rFont val="Calibri"/>
        <family val="2"/>
        <scheme val="minor"/>
      </rPr>
      <t xml:space="preserve"> – 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</si>
  <si>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 xml:space="preserve"> Collective agreements (Subtypes) -</t>
    </r>
    <r>
      <rPr>
        <sz val="11"/>
        <color theme="1"/>
        <rFont val="Calibri"/>
        <family val="2"/>
        <scheme val="minor"/>
      </rPr>
      <t xml:space="preserve"> First (1st) agreement; Overall revision; and Partial Revision.</t>
    </r>
  </si>
  <si>
    <r>
      <t xml:space="preserve"> Collective agreements (Types) -  </t>
    </r>
    <r>
      <rPr>
        <sz val="11"/>
        <color theme="1"/>
        <rFont val="Calibri"/>
        <family val="2"/>
        <scheme val="minor"/>
      </rPr>
      <t>Sectoral-level collective agreement (CC); Group-level agreement (AC); and Firm-level agreement (AE) – Article 2, CT.</t>
    </r>
  </si>
  <si>
    <r>
      <t xml:space="preserve"> Collective labour regulation instruments (IRCTs)</t>
    </r>
    <r>
      <rPr>
        <sz val="11"/>
        <color theme="1"/>
        <rFont val="Calibri"/>
        <family val="2"/>
        <scheme val="minor"/>
      </rPr>
      <t xml:space="preserve"> – the different types of IRCT are as follows: collective agreements, accession agreements, arbitration decisions, administrative extension orders, and ministerial orders governing labour conditions – Article 2, CT. </t>
    </r>
  </si>
  <si>
    <r>
      <t xml:space="preserve"> Concentrated working hours</t>
    </r>
    <r>
      <rPr>
        <sz val="11"/>
        <color theme="1"/>
        <rFont val="Calibri"/>
        <family val="2"/>
        <scheme val="minor"/>
      </rPr>
      <t xml:space="preserve"> – a regime that entails working more than the normal daily number of hours on some days and the award of a weekly rest period that is longer than the usual two days – Article 209, CT.</t>
    </r>
  </si>
  <si>
    <r>
      <t xml:space="preserve"> Coverage rate of current agreements</t>
    </r>
    <r>
      <rPr>
        <sz val="11"/>
        <color theme="1"/>
        <rFont val="Calibri"/>
        <family val="2"/>
        <scheme val="minor"/>
      </rPr>
      <t xml:space="preserve"> – the number of employees (TCOs) of establishments covered by collective agreements, as a proportion of the total number of employees in the universe of responses to the Personnel Survey (Mainland) (source: GEP/MTSSS). </t>
    </r>
  </si>
  <si>
    <r>
      <t xml:space="preserve"> </t>
    </r>
    <r>
      <rPr>
        <b/>
        <sz val="11"/>
        <color theme="1"/>
        <rFont val="Calibri"/>
        <family val="2"/>
        <scheme val="minor"/>
      </rPr>
      <t>Coverage rate of published agreements</t>
    </r>
    <r>
      <rPr>
        <sz val="11"/>
        <color theme="1"/>
        <rFont val="Calibri"/>
        <family val="2"/>
        <scheme val="minor"/>
      </rPr>
      <t xml:space="preserve"> –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</si>
  <si>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 xml:space="preserve"> Exemption from fixed working hours</t>
    </r>
    <r>
      <rPr>
        <sz val="11"/>
        <color theme="1"/>
        <rFont val="Calibri"/>
        <family val="2"/>
        <scheme val="minor"/>
      </rPr>
      <t xml:space="preserve"> – 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t>
    </r>
  </si>
  <si>
    <r>
      <t xml:space="preserve"> Firm-level agreement (AE)</t>
    </r>
    <r>
      <rPr>
        <sz val="11"/>
        <color theme="1"/>
        <rFont val="Calibri"/>
        <family val="2"/>
        <scheme val="minor"/>
      </rPr>
      <t xml:space="preserve"> – an agreement between a trade union and an employer with regard to one enterprise or establishment – Article 2, CT.</t>
    </r>
  </si>
  <si>
    <r>
      <t xml:space="preserve"> First (1st) agreement </t>
    </r>
    <r>
      <rPr>
        <sz val="11"/>
        <color theme="1"/>
        <rFont val="Calibri"/>
        <family val="2"/>
        <scheme val="minor"/>
      </rPr>
      <t>– a new collective agreement that does not represent an overall or Partial Revision of an earlier agreement.</t>
    </r>
  </si>
  <si>
    <r>
      <t xml:space="preserve"> Flexible working hours (flexitime)</t>
    </r>
    <r>
      <rPr>
        <sz val="11"/>
        <color theme="1"/>
        <rFont val="Calibri"/>
        <family val="2"/>
        <scheme val="minor"/>
      </rPr>
      <t xml:space="preserve"> – 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</si>
  <si>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 xml:space="preserve"> Group-level agreement (AC)</t>
    </r>
    <r>
      <rPr>
        <sz val="11"/>
        <color theme="1"/>
        <rFont val="Calibri"/>
        <family val="2"/>
        <scheme val="minor"/>
      </rPr>
      <t xml:space="preserve"> – an agreement between a trade union and multiple employers with regard to different enterprises – Article 2, CT.</t>
    </r>
  </si>
  <si>
    <r>
      <t xml:space="preserve"> Harassment</t>
    </r>
    <r>
      <rPr>
        <sz val="11"/>
        <color theme="1"/>
        <rFont val="Calibri"/>
        <family val="2"/>
        <scheme val="minor"/>
      </rPr>
      <t xml:space="preserve"> – 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</si>
  <si>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t xml:space="preserve"> Hour bank</t>
    </r>
    <r>
      <rPr>
        <sz val="11"/>
        <color theme="1"/>
        <rFont val="Calibri"/>
        <family val="2"/>
        <scheme val="minor"/>
      </rPr>
      <t xml:space="preserve"> – 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</si>
  <si>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 xml:space="preserve"> </t>
    </r>
    <r>
      <rPr>
        <b/>
        <sz val="11"/>
        <color theme="1"/>
        <rFont val="Calibri"/>
        <family val="2"/>
        <scheme val="minor"/>
      </rPr>
      <t>Hour credit</t>
    </r>
    <r>
      <rPr>
        <sz val="11"/>
        <color theme="1"/>
        <rFont val="Calibri"/>
        <family val="2"/>
        <scheme val="minor"/>
      </rPr>
      <t xml:space="preserve"> – time available to workers’ representatives in which to perform their collective representation functions and which counts for all purposes as time effectively worked for their employer – Articles 408, 467 and 468, CT.</t>
    </r>
  </si>
  <si>
    <r>
      <t xml:space="preserve"> Ministerial order governing labour conditions</t>
    </r>
    <r>
      <rPr>
        <sz val="11"/>
        <color theme="1"/>
        <rFont val="Calibri"/>
        <family val="2"/>
        <scheme val="minor"/>
      </rPr>
      <t xml:space="preserve"> – 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</si>
  <si>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t xml:space="preserve"> Negotiated collective labour regulation instruments</t>
    </r>
    <r>
      <rPr>
        <sz val="11"/>
        <color theme="1"/>
        <rFont val="Calibri"/>
        <family val="2"/>
        <scheme val="minor"/>
      </rPr>
      <t xml:space="preserve"> – the following types of IRCT are classed as negotiated: collective agreements, accession agreements, and arbitration decisions in voluntary arbitration proceedings – Article 2, CT.</t>
    </r>
  </si>
  <si>
    <r>
      <t xml:space="preserve"> Non-negotiated collective labour regulation instruments</t>
    </r>
    <r>
      <rPr>
        <sz val="11"/>
        <color theme="1"/>
        <rFont val="Calibri"/>
        <family val="2"/>
        <scheme val="minor"/>
      </rPr>
      <t xml:space="preserve"> – the following types of IRCT are classed as non-negotiated: administrative extension orders, ministerial orders governing labour conditions, and arbitration decisions in compulsory or required arbitration proceedings – Article 2, CT.</t>
    </r>
  </si>
  <si>
    <r>
      <t xml:space="preserve"> Normal working period (PNT)</t>
    </r>
    <r>
      <rPr>
        <sz val="11"/>
        <color theme="1"/>
        <rFont val="Calibri"/>
        <family val="2"/>
        <scheme val="minor"/>
      </rPr>
      <t xml:space="preserve"> – the working time which workers undertake to work, measured in the number of hours per day and per week – Article 198, CT.</t>
    </r>
  </si>
  <si>
    <r>
      <t xml:space="preserve"> </t>
    </r>
    <r>
      <rPr>
        <b/>
        <sz val="11"/>
        <color theme="1"/>
        <rFont val="Calibri"/>
        <family val="2"/>
        <scheme val="minor"/>
      </rPr>
      <t>On-call</t>
    </r>
    <r>
      <rPr>
        <sz val="11"/>
        <color theme="1"/>
        <rFont val="Calibri"/>
        <family val="2"/>
        <scheme val="minor"/>
      </rPr>
      <t xml:space="preserve"> – a regime under which a worker commits to being available and contactable for work outside his/her normal working hours if necessary and when he/she is actually asked to do so.</t>
    </r>
  </si>
  <si>
    <r>
      <t xml:space="preserve"> Overall revision</t>
    </r>
    <r>
      <rPr>
        <sz val="11"/>
        <color theme="1"/>
        <rFont val="Calibri"/>
        <family val="2"/>
        <scheme val="minor"/>
      </rPr>
      <t xml:space="preserve"> – a general revision of an earlier agreement, always accompanied by publication of the complete new text. </t>
    </r>
  </si>
  <si>
    <r>
      <t xml:space="preserve"> Overtime work</t>
    </r>
    <r>
      <rPr>
        <sz val="11"/>
        <color theme="1"/>
        <rFont val="Calibri"/>
        <family val="2"/>
        <scheme val="minor"/>
      </rPr>
      <t xml:space="preserve"> – work done outside the worker’s normal working hours – Article 226, CT.</t>
    </r>
  </si>
  <si>
    <r>
      <t xml:space="preserve"> Parallel agreements</t>
    </r>
    <r>
      <rPr>
        <sz val="11"/>
        <color theme="1"/>
        <rFont val="Calibri"/>
        <family val="2"/>
        <scheme val="minor"/>
      </rPr>
      <t xml:space="preserve"> – 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</si>
  <si>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t xml:space="preserve"> </t>
    </r>
    <r>
      <rPr>
        <b/>
        <sz val="11"/>
        <color theme="1"/>
        <rFont val="Calibri"/>
        <family val="2"/>
        <scheme val="minor"/>
      </rPr>
      <t>Partial Revision</t>
    </r>
    <r>
      <rPr>
        <sz val="11"/>
        <color theme="1"/>
        <rFont val="Calibri"/>
        <family val="2"/>
        <scheme val="minor"/>
      </rPr>
      <t xml:space="preserve"> – a general revision of an earlier agreement, which may or may not be accompanied by publication of the complete new text.</t>
    </r>
  </si>
  <si>
    <r>
      <t xml:space="preserve"> Sectoral-level collective agreement (CC)</t>
    </r>
    <r>
      <rPr>
        <sz val="11"/>
        <color theme="1"/>
        <rFont val="Calibri"/>
        <family val="2"/>
        <scheme val="minor"/>
      </rPr>
      <t xml:space="preserve"> – an agreement entered into by a trade union and an employers’ organisation – Article 2, CT.</t>
    </r>
  </si>
  <si>
    <r>
      <t xml:space="preserve"> Teleworking</t>
    </r>
    <r>
      <rPr>
        <sz val="11"/>
        <color theme="1"/>
        <rFont val="Calibri"/>
        <family val="2"/>
        <scheme val="minor"/>
      </rPr>
      <t xml:space="preserve"> – work done as part of a legally subordinate labour relationship, usually away from the enterprise’s premises and using technological information and communication resources – Article 165, CT.</t>
    </r>
  </si>
  <si>
    <t xml:space="preserve"> ACRONYMS / ABBREVIATIONS</t>
  </si>
  <si>
    <t>Initials</t>
  </si>
  <si>
    <t>Designation (Designação)</t>
  </si>
  <si>
    <t>Accession Agreement  (Acordo de Adesão)</t>
  </si>
  <si>
    <t>Group-level Agreement  (Acordo Coletivo)</t>
  </si>
  <si>
    <t>Firm-level Agreement  (Acordo de Empresa)</t>
  </si>
  <si>
    <t>Labour and Employment Bulletin  (Boletim do Trabalho e Emprego)</t>
  </si>
  <si>
    <t>NACE    (Classificação de Atividades Económicas, rev.3)</t>
  </si>
  <si>
    <t>Sectoral-level Collective Agreement  (Contrato Coletivo)</t>
  </si>
  <si>
    <t>Joint Committee  (Comissão Paritária)</t>
  </si>
  <si>
    <t>Centre for Labour Relations (Ministry of Labour, Solidarity and Social Security)</t>
  </si>
  <si>
    <t>Security Committee at Work (Comissão de Segurança no Trabalho)</t>
  </si>
  <si>
    <t xml:space="preserve"> Labour Code  (Código de Trabalho, 2009)</t>
  </si>
  <si>
    <t>Arbitration Decision (Decisão Arbitral)</t>
  </si>
  <si>
    <t>Compensatory Rest  (Descanso Compensatório)</t>
  </si>
  <si>
    <t>Directorate-General of Employment and Labour Relations</t>
  </si>
  <si>
    <t>Directorate-General of the Treasury and Finance</t>
  </si>
  <si>
    <t>Executive (Decree) Law    (Decreto-Lei)</t>
  </si>
  <si>
    <t>Electronic Edition of the Republic Official Journal (Diário da República Eletrónico)</t>
  </si>
  <si>
    <t>Compensatory Weekly Rest Day  (Dia de Descanso Semanal Compensatório)</t>
  </si>
  <si>
    <t>Mandatory Weekly Rest Day  (Dia de Descanso Semanal Obrigatório)</t>
  </si>
  <si>
    <t>Vocational Training  (Formação Profissional)</t>
  </si>
  <si>
    <t>Office for Strategy and Planning (Ministry of Labour, Solidarity and Social Security)</t>
  </si>
  <si>
    <t>Concentrated Working Hours (Horário Concentrado)</t>
  </si>
  <si>
    <t>Working Hours  (Horas de Trabalho)</t>
  </si>
  <si>
    <t>Exemption from Fixed Working Hours  (Isenção de Horário de Trabalho)</t>
  </si>
  <si>
    <t>Consumer Price Index (CPI)    (Índice de Preços no Consumidor)</t>
  </si>
  <si>
    <t>Collective Labour Regulation Instrument  (Instrumento de Regulamentação Coletiva de Trabalho)</t>
  </si>
  <si>
    <t>Ministry of Labour, Solidarity and Social Security</t>
  </si>
  <si>
    <t>Ministerial Order governing Labour Conditions (Portaria de Condições de Trabalho)</t>
  </si>
  <si>
    <t>Administrative Extension Order  (Portaria de Extensão de um IRCT)</t>
  </si>
  <si>
    <t>Normal Working Period  (Período Normal de Trabalho)</t>
  </si>
  <si>
    <t>Council of Ministers Resolution  (Resolução do Conselho de Ministros)</t>
  </si>
  <si>
    <t>Health and Safety at Work (Saúde e Segurança no Trabalho)</t>
  </si>
  <si>
    <t>Employees  (Trabalhadores por Conta de Outrem)</t>
  </si>
  <si>
    <t>Overtime Work  (Trabalho Suplementar)</t>
  </si>
  <si>
    <t>Small or Medium-sized Enterprise (SME),  (Pequena ou Média Empresa)</t>
  </si>
  <si>
    <t>type</t>
  </si>
  <si>
    <t>Group-level agreement (AC)</t>
  </si>
  <si>
    <t>Firm-level agreement (AE)</t>
  </si>
  <si>
    <t>Sectoral-level collective agreement (CC)</t>
  </si>
  <si>
    <t>SubTotal</t>
  </si>
  <si>
    <t>Accession Agreement (AA)</t>
  </si>
  <si>
    <t>Arbitration Decision (DA)</t>
  </si>
  <si>
    <t>Administrative Extension Order (PE)</t>
  </si>
  <si>
    <t>Ministerial Order governing Labour Conditions (PCT)</t>
  </si>
  <si>
    <t>Non-negotiated collective labour regulation instruments (IRCT) published,  2020</t>
  </si>
  <si>
    <t>Table 1.1.1 - Collective labour regulation instruments (IRCTs) published (by type*)</t>
  </si>
  <si>
    <t>Negotiated collective labour regulation instruments (IRCT) published,  2020</t>
  </si>
  <si>
    <r>
      <rPr>
        <sz val="10"/>
        <color theme="1"/>
        <rFont val="Arial"/>
        <family val="2"/>
      </rPr>
      <t xml:space="preserve">* </t>
    </r>
    <r>
      <rPr>
        <sz val="8"/>
        <color theme="1"/>
        <rFont val="Arial"/>
        <family val="2"/>
      </rPr>
      <t>see  Glossary</t>
    </r>
  </si>
  <si>
    <t>* see  Glossary</t>
  </si>
  <si>
    <t>subtype</t>
  </si>
  <si>
    <t>1st agreement</t>
  </si>
  <si>
    <t>Partial Revision</t>
  </si>
  <si>
    <t>Overall revision</t>
  </si>
  <si>
    <t>Agreements published,  2020</t>
  </si>
  <si>
    <t>Table 1.1.2 - Agreements published (by subtype*)</t>
  </si>
  <si>
    <t>Total number of agreements published:</t>
  </si>
  <si>
    <t>Parallel agreements, 2020</t>
  </si>
  <si>
    <t xml:space="preserve">Table 1.1.3 - Parallel agreements (by type) </t>
  </si>
  <si>
    <t xml:space="preserve">Table 1.1.4 - Average number of workers potentially covered (by type) </t>
  </si>
  <si>
    <t>Source: CRL / BTE online (https://www.crlaborais.pt || http://bte.gep.mtsss.gov.pt)</t>
  </si>
  <si>
    <t>Source: DGERT / CRL / BTE online (http://www.dgert.gov.pt || https://www.crlaborais.pt || http://bte.gep.mtsss.gov.pt)</t>
  </si>
  <si>
    <t>Average number of workers potentially covered, 2020</t>
  </si>
  <si>
    <t>Number of agreements published</t>
  </si>
  <si>
    <t>Number of workers potentially covered</t>
  </si>
  <si>
    <t>Average number of workers potentially covered</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</si>
  <si>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</si>
  <si>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</si>
  <si>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</si>
  <si>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</si>
  <si>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</si>
  <si>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</si>
  <si>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</si>
  <si>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</si>
  <si>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</si>
  <si>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</si>
  <si>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</si>
  <si>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</si>
  <si>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</si>
  <si>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</si>
  <si>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</si>
  <si>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Agriculture, forestry and fishing</t>
  </si>
  <si>
    <t>Mining and quarrying</t>
  </si>
  <si>
    <t>Manufacturing</t>
  </si>
  <si>
    <t>Table 1.1.5 - Agreements published (by NACE code and type)</t>
  </si>
  <si>
    <t>Agreements published by NACE and type, 2020</t>
  </si>
  <si>
    <t>Sector of economic activity (NACE code / CAE, rev.3)</t>
  </si>
  <si>
    <t>Total of agreements published: 169</t>
  </si>
  <si>
    <t>Electricity, gas, steam and air conditioning supply</t>
  </si>
  <si>
    <t>Activities of households as employers; undifferentiated goods- and services-producing activities of
households for own use</t>
  </si>
  <si>
    <t>Activities of extraterritorial organisations and bodies</t>
  </si>
  <si>
    <r>
      <t>Agriculture,</t>
    </r>
    <r>
      <rPr>
        <sz val="12"/>
        <rFont val="Calibri"/>
        <family val="2"/>
        <scheme val="minor"/>
      </rPr>
      <t xml:space="preserve">  forestry and fishing</t>
    </r>
  </si>
  <si>
    <t>Total number of agreements published:  169</t>
  </si>
  <si>
    <r>
      <t>Negotiated IRCTs (including Accession Agreements, AA</t>
    </r>
    <r>
      <rPr>
        <b/>
        <sz val="12"/>
        <rFont val="Calibri"/>
        <family val="2"/>
        <scheme val="minor"/>
      </rPr>
      <t>), 2020</t>
    </r>
  </si>
  <si>
    <t>Table 1.1.6 - Negotiated IRCTs (including AA) published (by NACE code and type)</t>
  </si>
  <si>
    <t>Number of workers potentially covered by published agreements, 2020</t>
  </si>
  <si>
    <t>Total number of agreements published: 169</t>
  </si>
  <si>
    <t xml:space="preserve">Manufacture of food products </t>
  </si>
  <si>
    <t>Manufacture of of beverages</t>
  </si>
  <si>
    <t>Manufacture of tobacco products</t>
  </si>
  <si>
    <t>Manufacture of textiles</t>
  </si>
  <si>
    <t>Manufacture of wearing apparel</t>
  </si>
  <si>
    <t>Manufacture of leather and related products</t>
  </si>
  <si>
    <t>Manufacture of paper and paper products</t>
  </si>
  <si>
    <t>Manufacture of wood and of products of wood and cork, except furniture; manufacture of articles of straw and plaiting materials</t>
  </si>
  <si>
    <t>Manufacture of coke and refined petroleum products</t>
  </si>
  <si>
    <t>Manufacture of chemicals and chemical products</t>
  </si>
  <si>
    <t>Manufacture of basic pharmaceutical products and pharmaceutical preparations</t>
  </si>
  <si>
    <t>Manufacture of other non-metallic mineral products</t>
  </si>
  <si>
    <t>Manufacture of basic metals</t>
  </si>
  <si>
    <t>Manufacture of fabricated metal products, except machinery and equipment</t>
  </si>
  <si>
    <t>Manufacture of computer, electronic and optical products</t>
  </si>
  <si>
    <t>Manufacture of electrical equipment</t>
  </si>
  <si>
    <t xml:space="preserve">Manufacture of auto vehicles, trailers, semi-trailers and their components  </t>
  </si>
  <si>
    <t>Manufacture of other transport equipment</t>
  </si>
  <si>
    <t>Other manufacturing</t>
  </si>
  <si>
    <t>Repair and installation of machinery and equipment</t>
  </si>
  <si>
    <t>Act. of households as employers; undifferentiated goods and services for own use</t>
  </si>
  <si>
    <t>Printing and reproduction of recorded media</t>
  </si>
  <si>
    <t>Manufacture of machinery and equipment, n.s.</t>
  </si>
  <si>
    <t>Furniture and mattress manufacturing</t>
  </si>
  <si>
    <t>Table 1.1.8 - Agreements published (by subtype)</t>
  </si>
  <si>
    <t>Agreements published, 2020</t>
  </si>
  <si>
    <t>Qualitative analysis</t>
  </si>
  <si>
    <t>Number of agreements</t>
  </si>
  <si>
    <t xml:space="preserve">1st agreements and Overall revisions  </t>
  </si>
  <si>
    <t>Total number of agreements published</t>
  </si>
  <si>
    <t>Table 1.2.1 - Nominal annualised and real variation in wages</t>
  </si>
  <si>
    <t>Nominal annualised and real variation in wages  (inter-tables), 2020</t>
  </si>
  <si>
    <t>Number of workers (*)</t>
  </si>
  <si>
    <t xml:space="preserve"> (*) Excludes workers covered by 1st agreements and amendments without publication of a pay table.</t>
  </si>
  <si>
    <t>Annualised average nominal inter-table wage variation (%)</t>
  </si>
  <si>
    <t>Deflated (**)</t>
  </si>
  <si>
    <t>(**)  Consumer Price Index (IPC) annualised</t>
  </si>
  <si>
    <t xml:space="preserve">Source: DGERT (http://www.dgert.gov.pt).   </t>
  </si>
  <si>
    <t xml:space="preserve">  Ministerial order governing labour conditions (PCT, for administrative workers)</t>
  </si>
  <si>
    <t xml:space="preserve">Average </t>
  </si>
  <si>
    <t>Table 1.3.1.1 - Accession agreements published, by type of agreement extended</t>
  </si>
  <si>
    <t>Accession agreements, 2020</t>
  </si>
  <si>
    <t>Type of agreement  extended</t>
  </si>
  <si>
    <t>Source: DGERT (http://www.dgert.gov.pt) - “Relatório sobre Regulamentação coletiva publicada” (adapted from Q. VIII ).</t>
  </si>
  <si>
    <t xml:space="preserve">Table 1.3.2.1 - Grounds for extensions under Council of Ministers Resolutions (RCMs nos. 90/2012, 43/2014, and 82/2017), by type of agreement     </t>
  </si>
  <si>
    <r>
      <t>Type of agreement extended</t>
    </r>
    <r>
      <rPr>
        <sz val="12"/>
        <color theme="1"/>
        <rFont val="Calibri"/>
        <family val="2"/>
        <scheme val="minor"/>
      </rPr>
      <t xml:space="preserve">, </t>
    </r>
    <r>
      <rPr>
        <b/>
        <sz val="12"/>
        <color theme="1"/>
        <rFont val="Calibri"/>
        <family val="2"/>
        <scheme val="minor"/>
      </rPr>
      <t xml:space="preserve"> 2020</t>
    </r>
  </si>
  <si>
    <t>Source: CRL / BTE online / DRE (https://www.crlaborais.pt || http://bte.gep.mtsss.gov.pt || https://dre.pt)</t>
  </si>
  <si>
    <r>
      <t xml:space="preserve">Number of  </t>
    </r>
    <r>
      <rPr>
        <b/>
        <sz val="10"/>
        <rFont val="Calibri"/>
        <family val="2"/>
        <scheme val="minor"/>
      </rPr>
      <t>PE</t>
    </r>
  </si>
  <si>
    <r>
      <t xml:space="preserve">Agreement/ PE </t>
    </r>
    <r>
      <rPr>
        <vertAlign val="superscript"/>
        <sz val="12"/>
        <color theme="1"/>
        <rFont val="Calibri"/>
        <family val="2"/>
        <scheme val="minor"/>
      </rPr>
      <t>(i)</t>
    </r>
    <r>
      <rPr>
        <sz val="12"/>
        <color theme="1"/>
        <rFont val="Calibri"/>
        <family val="2"/>
        <scheme val="minor"/>
      </rPr>
      <t xml:space="preserve"> </t>
    </r>
  </si>
  <si>
    <r>
      <t xml:space="preserve">Pay table:       agreement / PE </t>
    </r>
    <r>
      <rPr>
        <vertAlign val="superscript"/>
        <sz val="12"/>
        <color theme="1"/>
        <rFont val="Calibri"/>
        <family val="2"/>
        <scheme val="minor"/>
      </rPr>
      <t>(ii)</t>
    </r>
  </si>
  <si>
    <r>
      <rPr>
        <vertAlign val="superscript"/>
        <sz val="9"/>
        <rFont val="Arial"/>
        <family val="2"/>
      </rPr>
      <t>(i)</t>
    </r>
    <r>
      <rPr>
        <sz val="9"/>
        <rFont val="Arial"/>
        <family val="2"/>
      </rPr>
      <t xml:space="preserve">  No. of  PEs, by no. of months between date of publication of agreement and that of the respective PE.</t>
    </r>
  </si>
  <si>
    <t xml:space="preserve">Table 1.3.2.2 - Publication of agreements/PEs; Entry into force of pay tables provided for in agreements/PEs </t>
  </si>
  <si>
    <t>Publication of agreements/PE; Entry into force of pay tables provided for in agreements/PE,  2020</t>
  </si>
  <si>
    <t>Total PE published</t>
  </si>
  <si>
    <t>Number of months</t>
  </si>
  <si>
    <r>
      <rPr>
        <vertAlign val="superscript"/>
        <sz val="9"/>
        <rFont val="Arial"/>
        <family val="2"/>
      </rPr>
      <t>(ii)</t>
    </r>
    <r>
      <rPr>
        <sz val="9"/>
        <rFont val="Arial"/>
        <family val="2"/>
      </rPr>
      <t xml:space="preserve">  No. of  PEs, by no. of months between date of entry into force of the agreement’s pay table and of the PE.</t>
    </r>
  </si>
  <si>
    <t>Table 1.3.2.3 - Length of time: between publication of an agreement and the respective PE; and between entry into force of the respective pay tables (averages)</t>
  </si>
  <si>
    <r>
      <t xml:space="preserve">Publication of the agreement and of the related PE  </t>
    </r>
    <r>
      <rPr>
        <vertAlign val="superscript"/>
        <sz val="12"/>
        <color theme="1"/>
        <rFont val="Calibri"/>
        <family val="2"/>
        <scheme val="minor"/>
      </rPr>
      <t>(i)</t>
    </r>
    <r>
      <rPr>
        <sz val="12"/>
        <color theme="1"/>
        <rFont val="Calibri"/>
        <family val="2"/>
        <scheme val="minor"/>
      </rPr>
      <t xml:space="preserve"> </t>
    </r>
  </si>
  <si>
    <t>(i)   No. of PEs, by no. of months between date of publication of agreement and that of the respective PE.</t>
  </si>
  <si>
    <t>(ii)  No. of PEs, by no. of months between date of entry into force of the agreement’s pay table and of the PE.</t>
  </si>
  <si>
    <t>(RCM 2017)</t>
  </si>
  <si>
    <t>Source: DGERT / BTE online / DRE (http://www.dgert.gov.pt || http://bte.gep.mtsss.gov.pt || https://dre.pt)</t>
  </si>
  <si>
    <t>Table 1.4.1 - Enterprises in the State Business Sector (public-sector ownership ≥ 40%) with collective bargaining, by year of latest publication and by type</t>
  </si>
  <si>
    <t>Year of latest publication (*)</t>
  </si>
  <si>
    <r>
      <rPr>
        <b/>
        <sz val="8"/>
        <rFont val="Calibri"/>
        <family val="2"/>
        <scheme val="minor"/>
      </rPr>
      <t>Notes:</t>
    </r>
    <r>
      <rPr>
        <sz val="8"/>
        <rFont val="Calibri"/>
        <family val="2"/>
        <scheme val="minor"/>
      </rPr>
      <t xml:space="preserve">   DGTF only considers the State Business Sector (central);   (*) Data refered to 31st december;  not available data to 2011 and 2013.</t>
    </r>
  </si>
  <si>
    <t>Enterprises in the State Business Sector  with collective bargaining  (public-sector ownership ≥ 40%)</t>
  </si>
  <si>
    <t>In 2020 with: 8 AA (6 Adm.Ports e 2 hospitals); e 7 AE (Lusa, Opart, NAV, CP, Metro L., Transtejo, CGD).</t>
  </si>
  <si>
    <t>Table 1.4.2 - State Business Sector - IRCT published</t>
  </si>
  <si>
    <t xml:space="preserve">  State Business Sector - IRCT published  (by year, type and nº of companies )</t>
  </si>
  <si>
    <t>Year</t>
  </si>
  <si>
    <t>Accession agreement (AA)</t>
  </si>
  <si>
    <t xml:space="preserve"> Group-level agreement (AC) </t>
  </si>
  <si>
    <t> Firm-level agreement (AE)</t>
  </si>
  <si>
    <t>TOTAL</t>
  </si>
  <si>
    <t>No. of companies covered</t>
  </si>
  <si>
    <t>Work-related accidents / Occupational illnesses</t>
  </si>
  <si>
    <t>Individual adherence to agreements</t>
  </si>
  <si>
    <t>Hiring</t>
  </si>
  <si>
    <t>Geographic scope</t>
  </si>
  <si>
    <t>Probationary period</t>
  </si>
  <si>
    <t>Moral harassment</t>
  </si>
  <si>
    <t>Trade union activities</t>
  </si>
  <si>
    <t>Performance evaluations</t>
  </si>
  <si>
    <t xml:space="preserve"> Occasional loans of staff</t>
  </si>
  <si>
    <t>End of employment contracts</t>
  </si>
  <si>
    <t>Articulatory clauses and transitional regimes</t>
  </si>
  <si>
    <t>Subsequent regulations</t>
  </si>
  <si>
    <t>Secondment</t>
  </si>
  <si>
    <t>Part-time employment contracts</t>
  </si>
  <si>
    <t>Fixed-term employment contracts</t>
  </si>
  <si>
    <t>Teleworking employment contracts</t>
  </si>
  <si>
    <t>Weekly rest</t>
  </si>
  <si>
    <t>Travel</t>
  </si>
  <si>
    <t xml:space="preserve"> Parties’ rights, duties and guarantees</t>
  </si>
  <si>
    <t>Temporary closure of establishments or reduced working hours</t>
  </si>
  <si>
    <t>Professional progression</t>
  </si>
  <si>
    <t>Unjustified absences</t>
  </si>
  <si>
    <t xml:space="preserve">Public holidays </t>
  </si>
  <si>
    <t>Holidays</t>
  </si>
  <si>
    <t>Vocational training</t>
  </si>
  <si>
    <t>Strikes / Minimum services</t>
  </si>
  <si>
    <t>Equality and non-discrimination</t>
  </si>
  <si>
    <t>Leave</t>
  </si>
  <si>
    <t>Workplace / Transfers</t>
  </si>
  <si>
    <t>Inter-functional mobility</t>
  </si>
  <si>
    <t>On-call regimes</t>
  </si>
  <si>
    <t>Parenthood</t>
  </si>
  <si>
    <t>Disciplinary power</t>
  </si>
  <si>
    <t>Supplementary social benefits</t>
  </si>
  <si>
    <t xml:space="preserve"> Previous benefits and perks</t>
  </si>
  <si>
    <t>Resolution of individual disputes</t>
  </si>
  <si>
    <t>Disputes Resolutions  / joint committee</t>
  </si>
  <si>
    <t>Pay and other monetary benefits</t>
  </si>
  <si>
    <t>Health and safety</t>
  </si>
  <si>
    <t>Working time</t>
  </si>
  <si>
    <t>Working time / Adaptability</t>
  </si>
  <si>
    <t>Working time / Hour Bank</t>
  </si>
  <si>
    <t xml:space="preserve">Working time / Compensatory rest </t>
  </si>
  <si>
    <t xml:space="preserve">Working time/ Concentrated Working Hours </t>
  </si>
  <si>
    <t>Working time / Flexitime</t>
  </si>
  <si>
    <t xml:space="preserve"> Working time / Exemption from Fixed Working Hours</t>
  </si>
  <si>
    <t>Working time / Night work</t>
  </si>
  <si>
    <t>Working time / Overtime Work</t>
  </si>
  <si>
    <t>Working time / Shifts</t>
  </si>
  <si>
    <t>Right to disconnect</t>
  </si>
  <si>
    <t>Student-workers</t>
  </si>
  <si>
    <t>Work by minors</t>
  </si>
  <si>
    <t>Intermittent work</t>
  </si>
  <si>
    <t>Transmissions of enterprises or establishments</t>
  </si>
  <si>
    <t>Term</t>
  </si>
  <si>
    <t xml:space="preserve"> Expiry and ensuing effects</t>
  </si>
  <si>
    <t xml:space="preserve"> Relations between parties, fulfilment of agreements and means of resolving collective disputes</t>
  </si>
  <si>
    <t>Working conditions – health and safety</t>
  </si>
  <si>
    <t xml:space="preserve"> Principle of equality and non-discrimination</t>
  </si>
  <si>
    <t>Other rights and duties – workers and employers – e.g. base pay</t>
  </si>
  <si>
    <t xml:space="preserve"> Employment contracts – dispute-resolution processes  </t>
  </si>
  <si>
    <t>Minimum services during strikes (Art. 537, CT)</t>
  </si>
  <si>
    <t xml:space="preserve">Effects on workers of an agreement, following its expiry </t>
  </si>
  <si>
    <t xml:space="preserve">Provision for a joint committee to interpret and complete agreements </t>
  </si>
  <si>
    <t>Compliance with Art. 492 of the Labour Code</t>
  </si>
  <si>
    <t xml:space="preserve">Analised agreements:  </t>
  </si>
  <si>
    <t>Table 2.1.2.1 -  Compliance with Art. 492 (2 and 3) of the Labour Code (first agreements and overall revisions)</t>
  </si>
  <si>
    <t>1st agreements</t>
  </si>
  <si>
    <t xml:space="preserve">Overall revisions </t>
  </si>
  <si>
    <t xml:space="preserve">Table 2.2.1.1 - Geographic scope of agreements (by geographic coverage and type of agreement)  </t>
  </si>
  <si>
    <t>Geographic scope of agreements, 2020</t>
  </si>
  <si>
    <t>National</t>
  </si>
  <si>
    <t>National and extra-territorial</t>
  </si>
  <si>
    <t>Partial</t>
  </si>
  <si>
    <t>Revision</t>
  </si>
  <si>
    <t>Duration (validity period)</t>
  </si>
  <si>
    <t>Table 2.1.1.1 - Topics identifiesd in published  IRCTs (by type)</t>
  </si>
  <si>
    <t>Topics identified in published agreements - 2020</t>
  </si>
  <si>
    <t>Type</t>
  </si>
  <si>
    <t xml:space="preserve">Table 2.1.1.2 - Topics identified in published  IRCTs (by subtype) </t>
  </si>
  <si>
    <t>Subtype</t>
  </si>
  <si>
    <t>1st  agreement</t>
  </si>
  <si>
    <t>Partial revision</t>
  </si>
  <si>
    <t>Workers</t>
  </si>
  <si>
    <t>&lt; 12 months</t>
  </si>
  <si>
    <t>12-24 months</t>
  </si>
  <si>
    <t>24-48 months</t>
  </si>
  <si>
    <t>48-96 months</t>
  </si>
  <si>
    <t>=&gt; 96 months</t>
  </si>
  <si>
    <t>Agreements and workers potentialy covered, by duration (efficacy period) and NACE,  2020</t>
  </si>
  <si>
    <t>Act. of households as employers; undifferentiated goods and serv. produced for own use</t>
  </si>
  <si>
    <t>Source: CRL / BTE online (https://w w w .crlaborais.pt || http://bte.gep.mtsss.gov.pt).        Note:  Excluded 1st agreements.</t>
  </si>
  <si>
    <t>Table 2.2.2.3 - Term and/or expiry of agreements (by tipe and subtype)</t>
  </si>
  <si>
    <t>Agreements with clauses of term and/or expiry,  2020</t>
  </si>
  <si>
    <t>Quadro 2.2.2.4 - Term of agreements (classification by term/duration)</t>
  </si>
  <si>
    <t>Term of agreements (by term/duration), 2020</t>
  </si>
  <si>
    <t>Table 2.2.2.5 - Automatic renewal of agreements (by lenght of renewal)</t>
  </si>
  <si>
    <t>Automatic renewal of agreements (by lenght of renewal), 2020</t>
  </si>
  <si>
    <t>Table 2.2.3.1 - Grace period (by type and lenght of period)</t>
  </si>
  <si>
    <t>Agreements with clauses of grace period,  2020</t>
  </si>
  <si>
    <t>Grace period</t>
  </si>
  <si>
    <t>Ensuing effects of expiry</t>
  </si>
  <si>
    <t xml:space="preserve">Agreements with clauses of grace period and expiry </t>
  </si>
  <si>
    <t>Total of agreements regulating grace period and expiry:   28</t>
  </si>
  <si>
    <t>Total of published agreements: 169</t>
  </si>
  <si>
    <t>Total of published agreements: 240</t>
  </si>
  <si>
    <t>Express provision for expiry</t>
  </si>
  <si>
    <t xml:space="preserve">Table 2.2.3.2 - Grace period and expiry </t>
  </si>
  <si>
    <t>Clauses articulating various collective agreements, 2020</t>
  </si>
  <si>
    <t xml:space="preserve">Table 2.2.4.1 - Clauses articulating various collective agreements   </t>
  </si>
  <si>
    <t>Internal regulations and supplementary agreements, by topics and type, 2020</t>
  </si>
  <si>
    <t>Performance evaluation/ Professional evolution</t>
  </si>
  <si>
    <t>Working time organisation</t>
  </si>
  <si>
    <t>Health and safety at work</t>
  </si>
  <si>
    <t>Vocational training / Student-workers</t>
  </si>
  <si>
    <t>Salaries and other remuneration</t>
  </si>
  <si>
    <t>Regulation repealed by agreement</t>
  </si>
  <si>
    <t>Other cases</t>
  </si>
  <si>
    <t xml:space="preserve">Agreement type </t>
  </si>
  <si>
    <t xml:space="preserve">Table 2.2.5.2 -  Internal regulations and supplementary agreements, by topics </t>
  </si>
  <si>
    <t>Source(s): CRL / BTE online (https://www.crlaborais.pt || http://bte.gep.mtsss.gov.pt)</t>
  </si>
  <si>
    <t>Total of agreements refering internal regulations and supplementary protocols: 30/169</t>
  </si>
  <si>
    <t>Table 2.3.1.1.1 -Maximum limits on PNT  (by subtype)</t>
  </si>
  <si>
    <t>PNT (normal working period) full working time, 2020</t>
  </si>
  <si>
    <t>Table 2.3.1.2.1 - Agreements regulating holidays (by subtype)</t>
  </si>
  <si>
    <t>Table 2.3.1.2.2 - Agreements regulating holidays, by number of days (with and without bonuses)</t>
  </si>
  <si>
    <t>without bonuses</t>
  </si>
  <si>
    <t>with bonuses</t>
  </si>
  <si>
    <t xml:space="preserve">Note:  There is 8 partial revisions only regulating holidays with bonus.   </t>
  </si>
  <si>
    <t>Table 2.3.2.1.2 - Adaptability, maximum  PNT and reference period</t>
  </si>
  <si>
    <t>Agreements regulating adaptability, maximum PNT values and reference period, 2020</t>
  </si>
  <si>
    <t>PNT (normal working time)               (weekly)</t>
  </si>
  <si>
    <t>Reference period</t>
  </si>
  <si>
    <t>Table 2.3.2.1.4 - Hour bank (additional hours)</t>
  </si>
  <si>
    <t>Table 2.3.2.2.1 - On-call regimes (by type)</t>
  </si>
  <si>
    <t>Total agreements regulating on-call regimes:  24</t>
  </si>
  <si>
    <t>Table 2.3.2.3.1 - Overtime (by subtype)</t>
  </si>
  <si>
    <t xml:space="preserve">Table 2.3.2.3.2 -  Overtime - requisites </t>
  </si>
  <si>
    <t>Prior notice for overtime work</t>
  </si>
  <si>
    <t>CT and others</t>
  </si>
  <si>
    <t>Public holiday/ DDO / DDC / other</t>
  </si>
  <si>
    <t>Additional (%)</t>
  </si>
  <si>
    <t>Additional  (%)</t>
  </si>
  <si>
    <t xml:space="preserve">Table 2.3.2.3.3 -  Overtime - additional pay  (daytime working)  </t>
  </si>
  <si>
    <t xml:space="preserve"> Overtime - additional pay  (daytime working),  2020</t>
  </si>
  <si>
    <t>Table 2.3.2.4.1 - Flexitime  (by type and subtype)</t>
  </si>
  <si>
    <t>Table 2.3.2.5.1 - Exemption from fixed working hours (by type)</t>
  </si>
  <si>
    <t>N. of agreements</t>
  </si>
  <si>
    <t>Agreements regulating vocational training (FP),  2020</t>
  </si>
  <si>
    <t>Table 2.4.1 - Vocational training (by subtype)</t>
  </si>
  <si>
    <t>Table 2.4.2 - Student-workers (by subtype)</t>
  </si>
  <si>
    <t>Table 2.4.3 -  Agreements regulating vocational training  (some  parameters)</t>
  </si>
  <si>
    <t>Children</t>
  </si>
  <si>
    <t>Complementary social benefits</t>
  </si>
  <si>
    <t>Retirement</t>
  </si>
  <si>
    <t>Sickness allowance</t>
  </si>
  <si>
    <t>Health insurance</t>
  </si>
  <si>
    <t>Table 2.6.1 - Trade union activities within enterprises (by type and subtype)</t>
  </si>
  <si>
    <t xml:space="preserve">Right to information and consultation </t>
  </si>
  <si>
    <t>Right to display and distribute information</t>
  </si>
  <si>
    <t xml:space="preserve">Table 2.7.2 - Conciliation of family life and work </t>
  </si>
  <si>
    <t>Adaptability</t>
  </si>
  <si>
    <t>Hour bank</t>
  </si>
  <si>
    <t>Overtime working</t>
  </si>
  <si>
    <t>Flexible working hours</t>
  </si>
  <si>
    <t>Part-time work</t>
  </si>
  <si>
    <t>Table 2.8.1 - Personal data protection in collective agreements (by type)</t>
  </si>
  <si>
    <t>Personality rights</t>
  </si>
  <si>
    <t>Table 2.8.2 - Personal data protection in collective agreements (by subtype)</t>
  </si>
  <si>
    <t xml:space="preserve"> Partial revision</t>
  </si>
  <si>
    <t xml:space="preserve">Table 2.9.1 - Teleworking and right to disconnect (by type)   </t>
  </si>
  <si>
    <t>Right to disconnect</t>
  </si>
  <si>
    <t>Table 2.10.1 - Performance evaluation (by type)</t>
  </si>
  <si>
    <t xml:space="preserve">type </t>
  </si>
  <si>
    <t>Table 2.11.1 - Trial period clauses in collective agreements (by type and subtype)</t>
  </si>
  <si>
    <t>1.3.1.1 -  Accession agreements published, by types of agreement extended</t>
  </si>
  <si>
    <r>
      <t>art. 482.º, n.5 , al.</t>
    </r>
    <r>
      <rPr>
        <b/>
        <sz val="12"/>
        <color theme="1"/>
        <rFont val="Calibri"/>
        <family val="2"/>
        <scheme val="minor"/>
      </rPr>
      <t xml:space="preserve"> a)</t>
    </r>
    <r>
      <rPr>
        <sz val="12"/>
        <color theme="1"/>
        <rFont val="Calibri"/>
        <family val="2"/>
        <scheme val="minor"/>
      </rPr>
      <t>, CT</t>
    </r>
  </si>
  <si>
    <r>
      <t xml:space="preserve">art. 482.º ,n.5, al. </t>
    </r>
    <r>
      <rPr>
        <b/>
        <sz val="12"/>
        <color theme="1"/>
        <rFont val="Calibri"/>
        <family val="2"/>
        <scheme val="minor"/>
      </rPr>
      <t>b)</t>
    </r>
    <r>
      <rPr>
        <sz val="12"/>
        <color theme="1"/>
        <rFont val="Calibri"/>
        <family val="2"/>
        <scheme val="minor"/>
      </rPr>
      <t>, CT</t>
    </r>
  </si>
  <si>
    <t>Reference to CT</t>
  </si>
  <si>
    <t>2.2.2.1 - Duration of revised agreements (by type and subtype)</t>
  </si>
  <si>
    <t>Table 2.2.2.1 -  Duration of revised agreements (by type and subtype)</t>
  </si>
  <si>
    <t xml:space="preserve">Duration of revised agreements, 2020 </t>
  </si>
  <si>
    <t>Target universe</t>
  </si>
  <si>
    <t>Others</t>
  </si>
  <si>
    <t>1.4.1 -  Enterprises in the State Business Sector (public sector ownership ≥ 40%) with collective bargaining – Year of latest publication (by type)</t>
  </si>
  <si>
    <t>Agreed base pay   (€)</t>
  </si>
  <si>
    <t>Table 1.1.7 - Number of workers potentially covered in published agreements (by NACE code and type)</t>
  </si>
  <si>
    <t>Workers  (TCO)</t>
  </si>
  <si>
    <t>1.2.2 -  Average, highest and lowest agreed pay levels, in published IRCT (by sector of economic activity)</t>
  </si>
  <si>
    <t>Table 1.2.2 - Average, highest and lowest agreed pay levels, in published IRCT (by sector of economic activity)</t>
  </si>
  <si>
    <t>Highest</t>
  </si>
  <si>
    <t>Lowest</t>
  </si>
  <si>
    <t>…</t>
  </si>
  <si>
    <t xml:space="preserve">Average, highest and lowest agreed base remuneration levels, in published IRCT, 2020 </t>
  </si>
  <si>
    <r>
      <t>Notes:     .. - Non-viable calculation (…);   - Total includes values for PCT (admin. workers);   - When the IRCT minimum remuneration is lower than the legal, it is replaced by the  '</t>
    </r>
    <r>
      <rPr>
        <i/>
        <sz val="10"/>
        <color theme="1"/>
        <rFont val="Calibri"/>
        <family val="2"/>
        <scheme val="minor"/>
      </rPr>
      <t>guaranteed minimum monthly wage'</t>
    </r>
    <r>
      <rPr>
        <sz val="10"/>
        <color theme="1"/>
        <rFont val="Calibri"/>
        <family val="2"/>
        <scheme val="minor"/>
      </rPr>
      <t>/RMMG  value (635,00€ in 2020).</t>
    </r>
  </si>
  <si>
    <t xml:space="preserve"> Length of time: between publication of an agreement and the respective PE; and between entry into force of the respective pay tables </t>
  </si>
  <si>
    <r>
      <t xml:space="preserve">Date of entry in force of the agreement's pay table and that of the  PE  </t>
    </r>
    <r>
      <rPr>
        <vertAlign val="superscript"/>
        <sz val="12"/>
        <color theme="1"/>
        <rFont val="Calibri"/>
        <family val="2"/>
        <scheme val="minor"/>
      </rPr>
      <t>(ii)</t>
    </r>
  </si>
  <si>
    <t xml:space="preserve">Average lenght of time  (in  months) between:     </t>
  </si>
  <si>
    <r>
      <rPr>
        <b/>
        <sz val="8"/>
        <color theme="1"/>
        <rFont val="Calibri"/>
        <family val="2"/>
        <scheme val="minor"/>
      </rPr>
      <t>Source:</t>
    </r>
    <r>
      <rPr>
        <sz val="8"/>
        <color theme="1"/>
        <rFont val="Calibri"/>
        <family val="2"/>
        <scheme val="minor"/>
      </rPr>
      <t xml:space="preserve">  DGTF / CRL (http://www.dgtf.pt || https://www.crlaborais.pt)</t>
    </r>
  </si>
  <si>
    <r>
      <t xml:space="preserve">Source: </t>
    </r>
    <r>
      <rPr>
        <sz val="8"/>
        <color theme="1"/>
        <rFont val="Calibri"/>
        <family val="2"/>
        <scheme val="minor"/>
      </rPr>
      <t>DGAEP / DGTF / CRL (https://www.dgaep.gov.pt | https://www.dgtf.pt |https://www.crlaborais.pt)</t>
    </r>
  </si>
  <si>
    <t>24 &lt; 48 months</t>
  </si>
  <si>
    <t>12 &lt; 24 months</t>
  </si>
  <si>
    <t>48 &lt; 96 months</t>
  </si>
  <si>
    <t>= &gt; 96 months</t>
  </si>
  <si>
    <t>Agreements</t>
  </si>
  <si>
    <t xml:space="preserve">         Total of agreements published: 169</t>
  </si>
  <si>
    <t>Term (duration)</t>
  </si>
  <si>
    <r>
      <rPr>
        <sz val="12"/>
        <rFont val="Calibri"/>
        <family val="2"/>
      </rPr>
      <t>≤</t>
    </r>
    <r>
      <rPr>
        <sz val="12"/>
        <rFont val="Calibri"/>
        <family val="2"/>
        <scheme val="minor"/>
      </rPr>
      <t xml:space="preserve"> 12 months</t>
    </r>
  </si>
  <si>
    <t xml:space="preserve">         Total of agreements published:  169</t>
  </si>
  <si>
    <t>&gt; 12 e &lt;= 24 months</t>
  </si>
  <si>
    <t>&gt; 24 e &lt;= 36 months</t>
  </si>
  <si>
    <r>
      <rPr>
        <sz val="12"/>
        <rFont val="Calibri"/>
        <family val="2"/>
      </rPr>
      <t xml:space="preserve">&gt; 36 e &lt;= </t>
    </r>
    <r>
      <rPr>
        <sz val="12"/>
        <rFont val="Calibri"/>
        <family val="2"/>
        <scheme val="minor"/>
      </rPr>
      <t>48 months</t>
    </r>
  </si>
  <si>
    <t>&gt; 48 months</t>
  </si>
  <si>
    <t>length of renewal (duration)</t>
  </si>
  <si>
    <t>6 months</t>
  </si>
  <si>
    <t>12 months</t>
  </si>
  <si>
    <t>24 months</t>
  </si>
  <si>
    <t>36 months</t>
  </si>
  <si>
    <t>48 months</t>
  </si>
  <si>
    <t>60 months</t>
  </si>
  <si>
    <t>Under the terms of the legal norms and rules in force at any given moment / CT</t>
  </si>
  <si>
    <t>Scheduled renewal date same as scheduled term</t>
  </si>
  <si>
    <t>Scheduled renewal date different from scheduled term</t>
  </si>
  <si>
    <t xml:space="preserve">Length of grace period    (months, days) </t>
  </si>
  <si>
    <t>Total  of agreements published: 169</t>
  </si>
  <si>
    <t>Until new agreement</t>
  </si>
  <si>
    <t>Labour code / CT</t>
  </si>
  <si>
    <t xml:space="preserve">Until the voluntary arbitration decision </t>
  </si>
  <si>
    <t>60d + conciliation or mediation under CT</t>
  </si>
  <si>
    <t>Total of agreements regulating grace period and expiry:  19</t>
  </si>
  <si>
    <t xml:space="preserve">        Total of published agreements:  169</t>
  </si>
  <si>
    <t>Internal regulations and supplementary agreements,  2020</t>
  </si>
  <si>
    <t xml:space="preserve">Table 2.2.5.1 - Internal regulations and supplementary agreements       (by type and subtype) </t>
  </si>
  <si>
    <t xml:space="preserve">Remission to later/subsequent regulation   </t>
  </si>
  <si>
    <t>Total of agreements published:   169</t>
  </si>
  <si>
    <t>Total of agreements published:  169</t>
  </si>
  <si>
    <t>Agreements regulating holidays (annual leave), 2020</t>
  </si>
  <si>
    <t>Total of agreements regulating holidays:   83</t>
  </si>
  <si>
    <t>Agreements regulating holidays and bonuses,  2020</t>
  </si>
  <si>
    <t>Table 2.3.2.1.1 - Adaptability  (by type)</t>
  </si>
  <si>
    <t>Number of days</t>
  </si>
  <si>
    <t xml:space="preserve"> Agreements regulating adaptability, 2020</t>
  </si>
  <si>
    <t>&gt; 2 &amp; ≤ 4 hours</t>
  </si>
  <si>
    <t>≤ 2 hours</t>
  </si>
  <si>
    <t>&lt; 50 hours</t>
  </si>
  <si>
    <t>= 60 hours</t>
  </si>
  <si>
    <t>≤ 4 months</t>
  </si>
  <si>
    <t>= 12 months</t>
  </si>
  <si>
    <t>≥ 50 &amp; &lt; 60 hours</t>
  </si>
  <si>
    <t>&gt; 4  &amp; &lt; 8 months</t>
  </si>
  <si>
    <t>≥ 8  &amp; &lt; 12 months</t>
  </si>
  <si>
    <t>Total agreements regulating adaptability:  27</t>
  </si>
  <si>
    <t>Additional
(daily)*</t>
  </si>
  <si>
    <t>Table 2.3.2.1.3 -  Hour bank (by type)</t>
  </si>
  <si>
    <t>Agreements regulating hour bank, 2020</t>
  </si>
  <si>
    <t>Agreements regulating hour bank (additional hours), 2020</t>
  </si>
  <si>
    <t>Total of agreements publisheds: 169</t>
  </si>
  <si>
    <t>Total agreements regulating hour bank: 12</t>
  </si>
  <si>
    <t>Additional *
(daily)</t>
  </si>
  <si>
    <t xml:space="preserve">*Some agreements don't regulate additional hours in all considerated categories.  </t>
  </si>
  <si>
    <t>Normal working time
(weekly)</t>
  </si>
  <si>
    <t>Normal working time
(year)</t>
  </si>
  <si>
    <t>&lt;= 2 hours</t>
  </si>
  <si>
    <t>3 hours</t>
  </si>
  <si>
    <t>4 hours</t>
  </si>
  <si>
    <t>≤ 40 hours</t>
  </si>
  <si>
    <t>&lt; 160 hours</t>
  </si>
  <si>
    <t>&gt; 180 hours</t>
  </si>
  <si>
    <t>&gt; 40 &amp; &lt; 60 hours</t>
  </si>
  <si>
    <t>≥ 160 &amp; ≤ 180 hours</t>
  </si>
  <si>
    <t>* 2 agreements don't refer additional (daily) hours, so the sum of this category is 25.</t>
  </si>
  <si>
    <t xml:space="preserve"> Agreements regulating on-call regimes, 2020</t>
  </si>
  <si>
    <t>Quadro 2.3.2.2.2 - Agreements regulating on-call regimes (by topics)</t>
  </si>
  <si>
    <t>Agreements regulating on-call regimes (by topics),  2020</t>
  </si>
  <si>
    <t>On-call (standby duty) allowance</t>
  </si>
  <si>
    <t>Agreed arrangements</t>
  </si>
  <si>
    <t>Obligation of the enterprise pay for transport</t>
  </si>
  <si>
    <t>Additional pay in the event of actual on-call work</t>
  </si>
  <si>
    <t>Total agreements regulating on-call regimes: 17</t>
  </si>
  <si>
    <t>Possibility of exemption (dispensation)</t>
  </si>
  <si>
    <t>Agreements regulating overtime, 2020</t>
  </si>
  <si>
    <t xml:space="preserve">Weekly rest period or public holiday </t>
  </si>
  <si>
    <t>first hour</t>
  </si>
  <si>
    <t>subsequent  (other) hours</t>
  </si>
  <si>
    <t>Maximum limits of overtime /year</t>
  </si>
  <si>
    <t>Overtime additional pay (remuneration)</t>
  </si>
  <si>
    <t>week working day</t>
  </si>
  <si>
    <t>Agreements regulating overtime - requisites, 2020</t>
  </si>
  <si>
    <t xml:space="preserve">         Total  of agreements published: 169</t>
  </si>
  <si>
    <t>Total agreements regulating overtime (TS): 66</t>
  </si>
  <si>
    <t>Week day</t>
  </si>
  <si>
    <t>other hours</t>
  </si>
  <si>
    <t>Agreements regulating flexitime,  2020</t>
  </si>
  <si>
    <t>Agreements regulating exemption from fixed working hours,  2020</t>
  </si>
  <si>
    <t>Activity with high degree of autonomy and responsability</t>
  </si>
  <si>
    <t>Other situations</t>
  </si>
  <si>
    <t xml:space="preserve">Whole workforce by agreement </t>
  </si>
  <si>
    <t>Director or senior manager (…) art.218º, 1.a) CT</t>
  </si>
  <si>
    <t>Preparatory work (…) art.218º, 1.b) CT</t>
  </si>
  <si>
    <t>Activity away from establishment (…) art.218º, 1.c) CT</t>
  </si>
  <si>
    <t>Total agreements regulating exemption from fixed working hours (IHT):  44</t>
  </si>
  <si>
    <t>Quadro 2.3.2.5.2 - Exemption from fixed working hours (by target universe)</t>
  </si>
  <si>
    <t>Number of agreements FP
(1)</t>
  </si>
  <si>
    <t>% in the total of the agreements  (1/2)</t>
  </si>
  <si>
    <t>Number of agreements FP</t>
  </si>
  <si>
    <t>Total of agreements         (2)</t>
  </si>
  <si>
    <t>Number of agreements TE
(1)</t>
  </si>
  <si>
    <t>Total of agreements       (2)</t>
  </si>
  <si>
    <t>Number of agreements  TE</t>
  </si>
  <si>
    <t>Agreements regulating  student-workers  (TE)  - 2020</t>
  </si>
  <si>
    <t xml:space="preserve">FP in or outside working hours (HT) </t>
  </si>
  <si>
    <t>Relevance of FP to worker’s career progression</t>
  </si>
  <si>
    <t xml:space="preserve">In WH </t>
  </si>
  <si>
    <t>Outside WH</t>
  </si>
  <si>
    <t>Rest days</t>
  </si>
  <si>
    <t>FP on Health &amp; Safety</t>
  </si>
  <si>
    <t>Total of agreements published</t>
  </si>
  <si>
    <t>Total of agreements regulating FP</t>
  </si>
  <si>
    <t xml:space="preserve">Source: CRL / BTE online (https://www.crlaborais.pt || http://bte.gep.mtsss.gov.pt)   </t>
  </si>
  <si>
    <r>
      <t xml:space="preserve">* </t>
    </r>
    <r>
      <rPr>
        <sz val="9"/>
        <color theme="1"/>
        <rFont val="Calibri"/>
        <family val="2"/>
        <scheme val="minor"/>
      </rPr>
      <t>Law n.93/2019, of 4 september, states 40 hours of vocational training, by year and by worker.</t>
    </r>
  </si>
  <si>
    <t>Agreements regulating vocational training (FP), some  parameters,  2020</t>
  </si>
  <si>
    <t xml:space="preserve">Total agreements addressing topics: </t>
  </si>
  <si>
    <t>Descendants with psychomotor disabilities</t>
  </si>
  <si>
    <t>Day nursery (creche)</t>
  </si>
  <si>
    <t>Educational assistance (school support)</t>
  </si>
  <si>
    <t>Life insurance</t>
  </si>
  <si>
    <t>Worker's family or personal situation</t>
  </si>
  <si>
    <t>Agreements regulating trade union activities within enterprises, 2020</t>
  </si>
  <si>
    <t>Agreements regulating trade union activities within enterprises - contents,  2020</t>
  </si>
  <si>
    <t xml:space="preserve">         Total agreements regulating trade union activities: 59</t>
  </si>
  <si>
    <t xml:space="preserve">Right to meet with the enterprise's management bodies </t>
  </si>
  <si>
    <t>Right to meet at the workplace</t>
  </si>
  <si>
    <t>Right to premises</t>
  </si>
  <si>
    <t>Hour credit</t>
  </si>
  <si>
    <t>Agreements regulating equality and non-discrimination/ parenthood, 2020</t>
  </si>
  <si>
    <t>(*)  Total of agreements (by type) referring at least one of these topics/ themes.</t>
  </si>
  <si>
    <t>Topics (*):</t>
  </si>
  <si>
    <t>Agreements regulating conciliation of family life and work (topics),  2020</t>
  </si>
  <si>
    <r>
      <t xml:space="preserve">PNT </t>
    </r>
    <r>
      <rPr>
        <sz val="11"/>
        <color theme="1"/>
        <rFont val="Calibri"/>
        <family val="2"/>
        <scheme val="minor"/>
      </rPr>
      <t>(normal working time)</t>
    </r>
  </si>
  <si>
    <t xml:space="preserve">Electronic means of communication </t>
  </si>
  <si>
    <t xml:space="preserve">Electronic means of surveillance </t>
  </si>
  <si>
    <t xml:space="preserve">Workers' individual record and data </t>
  </si>
  <si>
    <t>Agreements regulating personal data protection (themes),  2020</t>
  </si>
  <si>
    <t>Agreements regulating teleworking and right to disconnect (themes),  2020</t>
  </si>
  <si>
    <t>Agreements regulating performance evaluation,  2020</t>
  </si>
  <si>
    <t xml:space="preserve">Firm-level agreement (AE) </t>
  </si>
  <si>
    <t xml:space="preserve"> Sectoral-level collective agreement (CC)</t>
  </si>
  <si>
    <t>Agreements regulating trial period,  2020</t>
  </si>
  <si>
    <t xml:space="preserve">subtype </t>
  </si>
  <si>
    <t>Agreements regulating fixed-term employment contracts,  2020</t>
  </si>
  <si>
    <t>Table 2.11.2 - Clauses of fixed-term employment contracts in collective agreements (by type and subtype)</t>
  </si>
  <si>
    <t>Agreements regulating supplementary social benefits,  2020</t>
  </si>
  <si>
    <t>Table 2.2.2.2 - Duration of agreements and workers potentialy covered (by NACE)</t>
  </si>
  <si>
    <t>2.2.2.2 - Duration of agreements published and workers potentially covered (by NACE)</t>
  </si>
  <si>
    <t>2.2.5 - INTERNAL REGULATIONS AND SUPPLEMENTARY AGREEMENTS</t>
  </si>
  <si>
    <t>2.2.5.1 - Internal regulations and supplementary agreements (by type and subtype)</t>
  </si>
  <si>
    <t>2.2.5.2 - Internal regulations and supplementary agreements (by topics)</t>
  </si>
  <si>
    <t>2.3.2.1.3 - Hour bank (by type)</t>
  </si>
  <si>
    <t>2.3.2.1.4 - Hour bank (additional hours)</t>
  </si>
  <si>
    <t>2.3.2.2.2 - Agreements regulating on-call regimes (by topics)</t>
  </si>
  <si>
    <t>2.3.2.3.2 - Overtime – requisites</t>
  </si>
  <si>
    <t>2.3.2.3.3 - Overtime – additional pay (daytime working)</t>
  </si>
  <si>
    <t>2.3.2.5.1 - Exemption from fixed working hours (by type)</t>
  </si>
  <si>
    <t xml:space="preserve">2.3.2.5.2 - Exemption from fixed working hours (by target universe) </t>
  </si>
  <si>
    <t>2.4.3 - Agreements regulating vocational training  (some parameters)</t>
  </si>
  <si>
    <t>Table 2.7.1 - Equality and non-discrimination/ Parenthood (by topics and type)</t>
  </si>
  <si>
    <t>Table 2.5.1 - Supplementary social benefits  (by topics)</t>
  </si>
  <si>
    <t>2.5.1 - Supplementary social benefits (by topic)</t>
  </si>
  <si>
    <t>2.6.2 - Trade union activities within enterprises (contents)</t>
  </si>
  <si>
    <t>Table 2.6.2 - Trade union activities within enterprises  (contents)</t>
  </si>
  <si>
    <t>2.7.1 - Equality and non-discrimination / Parenthood (by topics and type)</t>
  </si>
  <si>
    <t>2.3.2.1.2 - Adaptability, maximum PNT and reference period</t>
  </si>
  <si>
    <r>
      <t>Última actualização:</t>
    </r>
    <r>
      <rPr>
        <sz val="10"/>
        <color rgb="FFFF0000"/>
        <rFont val="Calibri"/>
        <family val="2"/>
        <scheme val="minor"/>
      </rPr>
      <t xml:space="preserve"> </t>
    </r>
    <r>
      <rPr>
        <sz val="10"/>
        <rFont val="Calibri"/>
        <family val="2"/>
        <scheme val="minor"/>
      </rPr>
      <t>29.11.2021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</si>
</sst>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s>
  <fonts count="7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sz val="10"/>
      <name val="Calibri"/>
      <family val="2"/>
      <scheme val="minor"/>
    </font>
    <font>
      <b/>
      <sz val="22"/>
      <color theme="1"/>
      <name val="Calibri"/>
      <family val="2"/>
      <scheme val="minor"/>
    </font>
    <font>
      <b/>
      <sz val="22"/>
      <name val="Calibri"/>
      <family val="2"/>
      <scheme val="minor"/>
    </font>
    <font>
      <i/>
      <sz val="10"/>
      <name val="Calibri"/>
      <family val="2"/>
      <scheme val="minor"/>
    </font>
    <font>
      <b/>
      <sz val="8"/>
      <color theme="1"/>
      <name val="Calibri"/>
      <family val="2"/>
      <scheme val="minor"/>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sz val="8"/>
      <name val="Calibri"/>
      <family val="2"/>
      <scheme val="minor"/>
    </font>
    <font>
      <sz val="8"/>
      <name val="Arial"/>
      <family val="2"/>
    </font>
    <font>
      <b/>
      <sz val="18"/>
      <color theme="1"/>
      <name val="Calibri"/>
      <family val="2"/>
      <scheme val="minor"/>
    </font>
    <font>
      <sz val="9"/>
      <name val="Arial"/>
      <family val="2"/>
    </font>
    <font>
      <vertAlign val="superscript"/>
      <sz val="9"/>
      <name val="Arial"/>
      <family val="2"/>
    </font>
    <font>
      <b/>
      <sz val="8"/>
      <name val="Calibri"/>
      <family val="2"/>
      <scheme val="minor"/>
    </font>
    <font>
      <sz val="8"/>
      <color rgb="FFFF0000"/>
      <name val="Calibri"/>
      <family val="2"/>
      <scheme val="minor"/>
    </font>
    <font>
      <sz val="10"/>
      <color rgb="FFFF0000"/>
      <name val="Calibri"/>
      <family val="2"/>
      <scheme val="minor"/>
    </font>
    <font>
      <sz val="11"/>
      <color theme="0"/>
      <name val="Calibri"/>
      <family val="2"/>
      <scheme val="minor"/>
    </font>
    <font>
      <b/>
      <sz val="11"/>
      <color rgb="FF00000A"/>
      <name val="Calibri"/>
      <family val="2"/>
      <scheme val="minor"/>
    </font>
    <font>
      <sz val="9"/>
      <color theme="1"/>
      <name val="Arial"/>
      <family val="2"/>
    </font>
    <font>
      <sz val="11"/>
      <color theme="1"/>
      <name val="Arial"/>
      <family val="2"/>
    </font>
    <font>
      <b/>
      <i/>
      <sz val="12"/>
      <color theme="1"/>
      <name val="Calibri"/>
      <family val="2"/>
      <scheme val="minor"/>
    </font>
    <font>
      <sz val="8"/>
      <color rgb="FF7030A0"/>
      <name val="Calibri"/>
      <family val="2"/>
      <scheme val="minor"/>
    </font>
    <font>
      <sz val="11"/>
      <color rgb="FF7030A0"/>
      <name val="Calibri"/>
      <family val="2"/>
      <scheme val="minor"/>
    </font>
    <font>
      <b/>
      <sz val="12"/>
      <name val="Arial"/>
      <family val="2"/>
    </font>
    <font>
      <b/>
      <i/>
      <sz val="12"/>
      <color theme="4" tint="-0.499984740745262"/>
      <name val="Calibri"/>
      <family val="2"/>
      <scheme val="minor"/>
    </font>
    <font>
      <b/>
      <sz val="12"/>
      <color theme="4" tint="-0.499984740745262"/>
      <name val="Calibri"/>
      <family val="2"/>
      <scheme val="minor"/>
    </font>
    <font>
      <b/>
      <i/>
      <sz val="12"/>
      <color theme="4" tint="-0.249977111117893"/>
      <name val="Calibri"/>
      <family val="2"/>
      <scheme val="minor"/>
    </font>
    <font>
      <vertAlign val="superscript"/>
      <sz val="12"/>
      <color theme="1"/>
      <name val="Calibri"/>
      <family val="2"/>
      <scheme val="minor"/>
    </font>
    <font>
      <sz val="12"/>
      <name val="Calibri"/>
      <family val="2"/>
    </font>
    <font>
      <b/>
      <sz val="12"/>
      <color rgb="FF00000A"/>
      <name val="Calibri"/>
      <family val="2"/>
      <scheme val="minor"/>
    </font>
    <font>
      <sz val="12"/>
      <color theme="2" tint="-0.89999084444715716"/>
      <name val="Calibri"/>
      <family val="2"/>
      <scheme val="minor"/>
    </font>
    <font>
      <sz val="12"/>
      <color theme="1"/>
      <name val="Calibri"/>
      <family val="2"/>
    </font>
    <font>
      <sz val="14"/>
      <name val="Calibri"/>
      <family val="2"/>
      <scheme val="minor"/>
    </font>
    <font>
      <sz val="10"/>
      <color theme="1"/>
      <name val="Arial"/>
      <family val="2"/>
    </font>
    <font>
      <sz val="12"/>
      <color theme="1"/>
      <name val="Arial"/>
      <family val="2"/>
    </font>
    <font>
      <b/>
      <sz val="10"/>
      <name val="Arial"/>
      <family val="2"/>
    </font>
    <font>
      <b/>
      <sz val="10"/>
      <color theme="1"/>
      <name val="Calibri"/>
      <family val="2"/>
      <scheme val="minor"/>
    </font>
    <font>
      <b/>
      <sz val="10"/>
      <name val="Calibri"/>
      <family val="2"/>
      <scheme val="minor"/>
    </font>
    <font>
      <sz val="11"/>
      <color theme="2" tint="-0.89999084444715716"/>
      <name val="Calibri"/>
      <family val="2"/>
      <scheme val="minor"/>
    </font>
    <font>
      <sz val="11"/>
      <color rgb="FF00B0F0"/>
      <name val="Calibri"/>
      <family val="2"/>
      <scheme val="minor"/>
    </font>
    <font>
      <i/>
      <sz val="11"/>
      <color theme="1"/>
      <name val="Calibri"/>
      <family val="2"/>
    </font>
  </fonts>
  <fills count="3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s>
  <borders count="209">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medium">
        <color indexed="64"/>
      </left>
      <right style="dashDot">
        <color indexed="64"/>
      </right>
      <top/>
      <bottom style="medium">
        <color indexed="64"/>
      </bottom>
      <diagonal/>
    </border>
    <border>
      <left style="thin">
        <color indexed="64"/>
      </left>
      <right/>
      <top/>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dashDot">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double">
        <color indexed="64"/>
      </left>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Dot">
        <color indexed="64"/>
      </top>
      <bottom style="dashDot">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style="thin">
        <color indexed="64"/>
      </right>
      <top style="thin">
        <color indexed="64"/>
      </top>
      <bottom style="thin">
        <color theme="4" tint="0.59999389629810485"/>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dashDot">
        <color indexed="64"/>
      </left>
      <right/>
      <top/>
      <bottom style="thin">
        <color indexed="64"/>
      </bottom>
      <diagonal/>
    </border>
    <border>
      <left style="dashDot">
        <color indexed="64"/>
      </left>
      <right/>
      <top style="thin">
        <color indexed="64"/>
      </top>
      <bottom style="thin">
        <color indexed="64"/>
      </bottom>
      <diagonal/>
    </border>
    <border>
      <left/>
      <right style="medium">
        <color indexed="64"/>
      </right>
      <top/>
      <bottom style="medium">
        <color indexed="64"/>
      </bottom>
      <diagonal/>
    </border>
    <border>
      <left style="double">
        <color indexed="64"/>
      </left>
      <right/>
      <top style="thin">
        <color indexed="64"/>
      </top>
      <bottom style="thin">
        <color indexed="64"/>
      </bottom>
      <diagonal/>
    </border>
    <border>
      <left style="double">
        <color theme="4" tint="0.59996337778862885"/>
      </left>
      <right/>
      <top/>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double">
        <color theme="4" tint="0.59996337778862885"/>
      </left>
      <right/>
      <top style="dotted">
        <color theme="4" tint="0.59996337778862885"/>
      </top>
      <bottom style="thin">
        <color theme="3" tint="0.79998168889431442"/>
      </bottom>
      <diagonal/>
    </border>
    <border>
      <left/>
      <right/>
      <top style="dotted">
        <color theme="4" tint="0.59996337778862885"/>
      </top>
      <bottom style="thin">
        <color theme="3" tint="0.79998168889431442"/>
      </bottom>
      <diagonal/>
    </border>
    <border>
      <left/>
      <right style="double">
        <color theme="4" tint="0.59996337778862885"/>
      </right>
      <top style="dotted">
        <color theme="4" tint="0.59996337778862885"/>
      </top>
      <bottom style="thin">
        <color theme="3" tint="0.7999816888943144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s>
  <cellStyleXfs count="165">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3"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8"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1507">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9" fillId="15" borderId="27" xfId="0" applyFont="1" applyFill="1" applyBorder="1" applyAlignment="1">
      <alignment horizontal="center" vertical="center"/>
    </xf>
    <xf numFmtId="0" fontId="0" fillId="0" borderId="0" xfId="0" applyBorder="1"/>
    <xf numFmtId="0" fontId="10" fillId="18" borderId="0" xfId="55" applyFont="1" applyFill="1" applyAlignment="1">
      <alignment vertical="center" wrapText="1"/>
    </xf>
    <xf numFmtId="0" fontId="0" fillId="18" borderId="0" xfId="0" applyFill="1" applyBorder="1"/>
    <xf numFmtId="0" fontId="0" fillId="0" borderId="0" xfId="0" applyAlignment="1">
      <alignment horizontal="center" vertical="center"/>
    </xf>
    <xf numFmtId="0" fontId="14" fillId="0" borderId="0" xfId="0" applyFont="1"/>
    <xf numFmtId="0" fontId="14" fillId="0" borderId="0" xfId="0" applyFont="1" applyAlignment="1">
      <alignment horizontal="left"/>
    </xf>
    <xf numFmtId="0" fontId="0" fillId="0" borderId="0" xfId="0" applyAlignment="1">
      <alignment horizontal="left"/>
    </xf>
    <xf numFmtId="0" fontId="14" fillId="0" borderId="0" xfId="0" applyFont="1" applyBorder="1" applyAlignment="1">
      <alignment horizontal="left"/>
    </xf>
    <xf numFmtId="0" fontId="0" fillId="0" borderId="0" xfId="0" applyBorder="1" applyAlignment="1">
      <alignment horizontal="left"/>
    </xf>
    <xf numFmtId="0" fontId="14" fillId="0" borderId="0" xfId="0" applyFont="1" applyBorder="1"/>
    <xf numFmtId="0" fontId="14" fillId="0" borderId="0" xfId="0" applyFont="1" applyBorder="1" applyAlignment="1">
      <alignment horizontal="center" vertical="center"/>
    </xf>
    <xf numFmtId="0" fontId="0" fillId="0" borderId="0" xfId="0" applyBorder="1" applyAlignment="1">
      <alignment horizontal="center" vertical="center"/>
    </xf>
    <xf numFmtId="0" fontId="0" fillId="18" borderId="0" xfId="0" applyFill="1" applyAlignment="1">
      <alignment horizontal="center" vertical="center"/>
    </xf>
    <xf numFmtId="0" fontId="14" fillId="18" borderId="0" xfId="0" applyFont="1" applyFill="1"/>
    <xf numFmtId="0" fontId="14" fillId="18" borderId="0" xfId="0" applyFont="1" applyFill="1" applyAlignment="1">
      <alignment horizontal="center" vertical="center"/>
    </xf>
    <xf numFmtId="0" fontId="0" fillId="18" borderId="0" xfId="0" applyFill="1" applyAlignment="1">
      <alignment horizontal="left"/>
    </xf>
    <xf numFmtId="0" fontId="14" fillId="18" borderId="0" xfId="0" applyFont="1" applyFill="1" applyAlignment="1">
      <alignment horizontal="left"/>
    </xf>
    <xf numFmtId="0" fontId="14" fillId="18" borderId="0" xfId="0" applyFont="1" applyFill="1" applyBorder="1" applyAlignment="1">
      <alignment horizontal="left"/>
    </xf>
    <xf numFmtId="0" fontId="25" fillId="18" borderId="0" xfId="0" applyFont="1" applyFill="1" applyBorder="1" applyAlignment="1">
      <alignment vertical="center"/>
    </xf>
    <xf numFmtId="0" fontId="14" fillId="18" borderId="0" xfId="0" applyFont="1" applyFill="1" applyBorder="1"/>
    <xf numFmtId="3" fontId="31" fillId="23" borderId="70" xfId="0" applyNumberFormat="1" applyFont="1" applyFill="1" applyBorder="1" applyAlignment="1">
      <alignment horizontal="center" vertical="center"/>
    </xf>
    <xf numFmtId="165" fontId="0" fillId="0" borderId="0" xfId="0" applyNumberFormat="1"/>
    <xf numFmtId="0" fontId="14" fillId="0" borderId="0" xfId="0" applyFont="1" applyFill="1"/>
    <xf numFmtId="0" fontId="14" fillId="24" borderId="0" xfId="0" applyFont="1" applyFill="1"/>
    <xf numFmtId="0" fontId="7" fillId="18" borderId="0" xfId="0" applyFont="1" applyFill="1" applyBorder="1" applyAlignment="1">
      <alignment vertical="top" wrapText="1"/>
    </xf>
    <xf numFmtId="0" fontId="15" fillId="18" borderId="0" xfId="0" applyFont="1" applyFill="1" applyAlignment="1"/>
    <xf numFmtId="0" fontId="28" fillId="18" borderId="0" xfId="0" applyFont="1" applyFill="1"/>
    <xf numFmtId="0" fontId="32" fillId="18" borderId="0" xfId="0" applyFont="1" applyFill="1" applyAlignment="1"/>
    <xf numFmtId="0" fontId="0" fillId="18" borderId="0" xfId="0" applyFill="1" applyAlignment="1">
      <alignment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3" fontId="31" fillId="15" borderId="71" xfId="0" applyNumberFormat="1" applyFont="1" applyFill="1" applyBorder="1" applyAlignment="1">
      <alignment horizontal="center" vertical="center"/>
    </xf>
    <xf numFmtId="168" fontId="14" fillId="25" borderId="71" xfId="0" applyNumberFormat="1" applyFont="1" applyFill="1" applyBorder="1" applyAlignment="1">
      <alignment horizontal="center" vertical="center"/>
    </xf>
    <xf numFmtId="168" fontId="14" fillId="25" borderId="72" xfId="0" applyNumberFormat="1" applyFont="1" applyFill="1" applyBorder="1" applyAlignment="1">
      <alignment horizontal="center" vertical="center"/>
    </xf>
    <xf numFmtId="0" fontId="22" fillId="18" borderId="0" xfId="0" applyFont="1" applyFill="1" applyAlignment="1">
      <alignment vertical="center" wrapText="1"/>
    </xf>
    <xf numFmtId="0" fontId="0" fillId="0" borderId="0" xfId="0" applyProtection="1">
      <protection locked="0" hidden="1"/>
    </xf>
    <xf numFmtId="0" fontId="0" fillId="0" borderId="0" xfId="0" applyProtection="1"/>
    <xf numFmtId="0" fontId="14" fillId="0" borderId="0" xfId="0" applyFont="1" applyProtection="1">
      <protection locked="0" hidden="1"/>
    </xf>
    <xf numFmtId="0" fontId="0" fillId="18" borderId="0" xfId="0" applyFill="1" applyProtection="1">
      <protection locked="0" hidden="1"/>
    </xf>
    <xf numFmtId="0" fontId="14" fillId="18" borderId="0" xfId="0" applyFont="1" applyFill="1" applyProtection="1">
      <protection locked="0" hidden="1"/>
    </xf>
    <xf numFmtId="0" fontId="35" fillId="18" borderId="0" xfId="0" applyFont="1" applyFill="1" applyAlignment="1" applyProtection="1">
      <alignment horizontal="center" vertical="center" wrapText="1"/>
      <protection locked="0" hidden="1"/>
    </xf>
    <xf numFmtId="0" fontId="36" fillId="18" borderId="0" xfId="0" applyFont="1" applyFill="1" applyAlignment="1" applyProtection="1">
      <alignment horizontal="center" vertical="center" wrapText="1"/>
      <protection locked="0" hidden="1"/>
    </xf>
    <xf numFmtId="0" fontId="9"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2" fillId="19" borderId="9" xfId="0" applyFont="1" applyFill="1" applyBorder="1" applyAlignment="1">
      <alignment horizontal="center" vertical="center"/>
    </xf>
    <xf numFmtId="0" fontId="1" fillId="0" borderId="0" xfId="51"/>
    <xf numFmtId="0" fontId="3" fillId="0" borderId="0" xfId="155"/>
    <xf numFmtId="0" fontId="0" fillId="18" borderId="0" xfId="0" applyFill="1" applyBorder="1" applyAlignment="1">
      <alignment horizontal="center" wrapText="1"/>
    </xf>
    <xf numFmtId="0" fontId="0" fillId="18" borderId="0" xfId="0" applyFill="1" applyAlignment="1">
      <alignment vertical="center"/>
    </xf>
    <xf numFmtId="0" fontId="9"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16" fillId="19" borderId="10" xfId="0" applyFont="1" applyFill="1"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0" fillId="18" borderId="37" xfId="0" applyFill="1" applyBorder="1" applyAlignment="1">
      <alignment vertical="center" wrapText="1"/>
    </xf>
    <xf numFmtId="0" fontId="0" fillId="18" borderId="58" xfId="0" applyFill="1" applyBorder="1"/>
    <xf numFmtId="0" fontId="8" fillId="0" borderId="0" xfId="0" applyFont="1" applyAlignment="1">
      <alignment horizontal="center" vertical="center"/>
    </xf>
    <xf numFmtId="0" fontId="8" fillId="18" borderId="0" xfId="0" applyFont="1" applyFill="1" applyAlignment="1">
      <alignment horizontal="center" vertical="center"/>
    </xf>
    <xf numFmtId="0" fontId="0" fillId="18" borderId="0" xfId="0" applyFill="1" applyBorder="1" applyAlignment="1">
      <alignment horizontal="center"/>
    </xf>
    <xf numFmtId="0" fontId="0" fillId="18" borderId="0" xfId="0" applyFill="1" applyAlignment="1"/>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8" fillId="0" borderId="0" xfId="0" applyFont="1" applyProtection="1"/>
    <xf numFmtId="0" fontId="8" fillId="0" borderId="0" xfId="0" applyFont="1"/>
    <xf numFmtId="0" fontId="26" fillId="18" borderId="0" xfId="0" applyFont="1" applyFill="1" applyAlignment="1" applyProtection="1">
      <alignment horizontal="center" vertical="center"/>
    </xf>
    <xf numFmtId="0" fontId="28" fillId="18" borderId="0" xfId="0" applyFont="1" applyFill="1" applyAlignment="1" applyProtection="1">
      <alignment horizontal="center" vertical="center"/>
    </xf>
    <xf numFmtId="0" fontId="28" fillId="18" borderId="0" xfId="0" applyFont="1" applyFill="1" applyProtection="1"/>
    <xf numFmtId="0" fontId="8" fillId="18" borderId="0" xfId="0" applyFont="1" applyFill="1" applyProtection="1"/>
    <xf numFmtId="0" fontId="8" fillId="18" borderId="0" xfId="0" applyFont="1" applyFill="1"/>
    <xf numFmtId="0" fontId="0" fillId="0" borderId="0" xfId="0" applyBorder="1" applyAlignment="1"/>
    <xf numFmtId="0" fontId="0" fillId="0" borderId="0" xfId="0" applyFill="1" applyBorder="1"/>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9" fillId="18" borderId="0" xfId="0" applyFont="1" applyFill="1" applyBorder="1" applyAlignment="1">
      <alignment horizontal="center" wrapText="1"/>
    </xf>
    <xf numFmtId="0" fontId="0" fillId="18" borderId="0" xfId="0" applyFill="1" applyBorder="1" applyAlignment="1"/>
    <xf numFmtId="0" fontId="19" fillId="18" borderId="0" xfId="0" applyFont="1" applyFill="1"/>
    <xf numFmtId="0" fontId="12" fillId="18" borderId="0" xfId="0" applyFont="1" applyFill="1" applyBorder="1" applyAlignment="1">
      <alignment horizontal="center" vertical="center"/>
    </xf>
    <xf numFmtId="0" fontId="9" fillId="18" borderId="0" xfId="0" applyFont="1" applyFill="1" applyBorder="1" applyAlignment="1">
      <alignment wrapText="1"/>
    </xf>
    <xf numFmtId="0" fontId="28" fillId="18" borderId="0" xfId="0" applyFont="1" applyFill="1" applyBorder="1" applyAlignment="1">
      <alignment vertical="center" wrapText="1"/>
    </xf>
    <xf numFmtId="0" fontId="8" fillId="0" borderId="0" xfId="0" applyFont="1" applyFill="1"/>
    <xf numFmtId="0" fontId="0" fillId="0" borderId="9" xfId="0" applyBorder="1" applyAlignment="1">
      <alignment horizontal="center" vertical="center"/>
    </xf>
    <xf numFmtId="165" fontId="9" fillId="18" borderId="0" xfId="0" applyNumberFormat="1" applyFont="1" applyFill="1" applyBorder="1" applyAlignment="1">
      <alignment horizontal="center" vertical="center"/>
    </xf>
    <xf numFmtId="0" fontId="27" fillId="17" borderId="121" xfId="0" applyFont="1" applyFill="1" applyBorder="1" applyAlignment="1">
      <alignment horizontal="center" vertical="center"/>
    </xf>
    <xf numFmtId="3" fontId="0" fillId="18" borderId="0" xfId="0" applyNumberFormat="1" applyFill="1"/>
    <xf numFmtId="0" fontId="0" fillId="0" borderId="0" xfId="0" applyFont="1"/>
    <xf numFmtId="0" fontId="0" fillId="18" borderId="0" xfId="0" applyFont="1" applyFill="1" applyAlignment="1">
      <alignment horizontal="center"/>
    </xf>
    <xf numFmtId="0" fontId="0" fillId="18" borderId="0" xfId="0" applyFont="1" applyFill="1"/>
    <xf numFmtId="0" fontId="40" fillId="18" borderId="0" xfId="0" applyFont="1" applyFill="1" applyAlignment="1">
      <alignment vertical="center" wrapText="1"/>
    </xf>
    <xf numFmtId="0" fontId="23" fillId="0" borderId="58" xfId="0" applyFont="1" applyFill="1" applyBorder="1" applyAlignment="1">
      <alignment horizontal="center" vertical="center"/>
    </xf>
    <xf numFmtId="0" fontId="17" fillId="18" borderId="2" xfId="0" applyFont="1" applyFill="1" applyBorder="1" applyAlignment="1">
      <alignment horizontal="center" vertical="center" wrapText="1"/>
    </xf>
    <xf numFmtId="0" fontId="16" fillId="18" borderId="2" xfId="0" applyFont="1" applyFill="1" applyBorder="1" applyAlignment="1">
      <alignment horizontal="center" vertical="center"/>
    </xf>
    <xf numFmtId="0" fontId="10" fillId="18" borderId="0" xfId="55" applyFont="1" applyFill="1" applyAlignment="1">
      <alignment horizontal="center" vertical="center" wrapText="1"/>
    </xf>
    <xf numFmtId="0" fontId="0" fillId="0" borderId="0" xfId="0" applyFill="1"/>
    <xf numFmtId="0" fontId="41" fillId="18" borderId="0" xfId="0" applyFont="1" applyFill="1" applyProtection="1">
      <protection locked="0" hidden="1"/>
    </xf>
    <xf numFmtId="0" fontId="31" fillId="18" borderId="0" xfId="0" applyFont="1" applyFill="1" applyBorder="1" applyAlignment="1">
      <alignment vertical="center" wrapText="1"/>
    </xf>
    <xf numFmtId="0" fontId="31" fillId="18" borderId="120" xfId="0" applyFont="1" applyFill="1" applyBorder="1" applyAlignment="1">
      <alignment vertical="center" wrapText="1"/>
    </xf>
    <xf numFmtId="0" fontId="21" fillId="0" borderId="0" xfId="0" applyFont="1" applyFill="1" applyBorder="1" applyAlignment="1">
      <alignment vertical="center"/>
    </xf>
    <xf numFmtId="0" fontId="21" fillId="18" borderId="0" xfId="0" applyFont="1" applyFill="1" applyBorder="1" applyAlignment="1">
      <alignment vertical="center"/>
    </xf>
    <xf numFmtId="0" fontId="8" fillId="0" borderId="0" xfId="0" applyFont="1" applyBorder="1" applyProtection="1"/>
    <xf numFmtId="0" fontId="9" fillId="18" borderId="0" xfId="0" applyFont="1" applyFill="1" applyAlignment="1" applyProtection="1">
      <alignment horizontal="center" vertical="center"/>
    </xf>
    <xf numFmtId="0" fontId="3" fillId="18" borderId="0" xfId="155" applyFill="1" applyBorder="1"/>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45" fillId="18" borderId="0" xfId="0" applyFont="1" applyFill="1" applyAlignment="1"/>
    <xf numFmtId="0" fontId="2" fillId="19" borderId="11"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45" fillId="17" borderId="27" xfId="0" applyFont="1" applyFill="1" applyBorder="1" applyAlignment="1">
      <alignment horizontal="center" vertical="center"/>
    </xf>
    <xf numFmtId="0" fontId="2" fillId="18" borderId="31" xfId="0" applyFont="1" applyFill="1" applyBorder="1" applyAlignment="1">
      <alignment horizontal="justify" vertical="center"/>
    </xf>
    <xf numFmtId="0" fontId="10" fillId="18" borderId="0" xfId="55" applyFont="1" applyFill="1" applyAlignment="1">
      <alignment horizontal="center" vertical="center" wrapText="1"/>
    </xf>
    <xf numFmtId="0" fontId="0" fillId="0" borderId="10" xfId="0" applyBorder="1" applyAlignment="1">
      <alignment horizontal="center" vertical="center"/>
    </xf>
    <xf numFmtId="168" fontId="31" fillId="15" borderId="71" xfId="0" applyNumberFormat="1" applyFont="1" applyFill="1" applyBorder="1" applyAlignment="1">
      <alignment horizontal="center" vertical="center"/>
    </xf>
    <xf numFmtId="0" fontId="10" fillId="15" borderId="33" xfId="0" applyFont="1" applyFill="1" applyBorder="1" applyAlignment="1">
      <alignment horizontal="center" vertical="center"/>
    </xf>
    <xf numFmtId="0" fontId="0" fillId="18" borderId="0" xfId="0" applyFill="1" applyAlignment="1">
      <alignment vertical="top"/>
    </xf>
    <xf numFmtId="0" fontId="7" fillId="18" borderId="0" xfId="0" applyFont="1" applyFill="1" applyBorder="1" applyAlignment="1">
      <alignment vertical="center" wrapText="1"/>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33" xfId="0" applyBorder="1" applyAlignment="1"/>
    <xf numFmtId="0" fontId="0" fillId="0" borderId="48" xfId="0" applyBorder="1" applyAlignment="1"/>
    <xf numFmtId="0" fontId="9" fillId="15" borderId="27" xfId="0" applyFont="1" applyFill="1" applyBorder="1" applyAlignment="1">
      <alignment horizontal="center" vertical="center" wrapText="1"/>
    </xf>
    <xf numFmtId="0" fontId="0" fillId="19" borderId="17" xfId="0" applyFill="1" applyBorder="1" applyAlignment="1">
      <alignment horizontal="center" vertical="center"/>
    </xf>
    <xf numFmtId="0" fontId="0" fillId="19" borderId="51" xfId="0" applyFill="1" applyBorder="1" applyAlignment="1">
      <alignment horizontal="center" vertical="center"/>
    </xf>
    <xf numFmtId="0" fontId="0" fillId="19" borderId="13" xfId="0" applyFill="1" applyBorder="1" applyAlignment="1">
      <alignment horizontal="center" vertical="center"/>
    </xf>
    <xf numFmtId="0" fontId="33" fillId="18" borderId="0" xfId="0" applyFont="1" applyFill="1"/>
    <xf numFmtId="0" fontId="10" fillId="15" borderId="27" xfId="0" applyFont="1" applyFill="1" applyBorder="1" applyAlignment="1">
      <alignment horizontal="center" vertical="center"/>
    </xf>
    <xf numFmtId="0" fontId="9" fillId="20" borderId="11" xfId="0" applyFont="1" applyFill="1" applyBorder="1" applyAlignment="1">
      <alignment horizontal="center" vertical="center"/>
    </xf>
    <xf numFmtId="0" fontId="19" fillId="18" borderId="0" xfId="0" applyFont="1" applyFill="1" applyAlignment="1">
      <alignment vertical="top"/>
    </xf>
    <xf numFmtId="0" fontId="20" fillId="0" borderId="11" xfId="0" applyFont="1" applyBorder="1" applyAlignment="1">
      <alignment horizontal="center" vertical="center"/>
    </xf>
    <xf numFmtId="0" fontId="16" fillId="18" borderId="0" xfId="0" applyFont="1" applyFill="1" applyBorder="1" applyAlignment="1">
      <alignment horizontal="center" vertical="center"/>
    </xf>
    <xf numFmtId="0" fontId="7" fillId="18" borderId="0" xfId="0" applyFont="1" applyFill="1"/>
    <xf numFmtId="165" fontId="0" fillId="18" borderId="0" xfId="0" applyNumberFormat="1" applyFill="1"/>
    <xf numFmtId="3" fontId="29" fillId="0" borderId="82" xfId="0" applyNumberFormat="1" applyFont="1" applyFill="1" applyBorder="1" applyAlignment="1" applyProtection="1">
      <alignment horizontal="center" vertical="center"/>
    </xf>
    <xf numFmtId="3" fontId="9" fillId="0" borderId="157" xfId="0" applyNumberFormat="1" applyFont="1" applyFill="1" applyBorder="1" applyAlignment="1" applyProtection="1">
      <alignment horizontal="center" vertical="center"/>
    </xf>
    <xf numFmtId="0" fontId="14" fillId="18" borderId="0" xfId="0" applyFont="1" applyFill="1" applyAlignment="1">
      <alignment vertical="center"/>
    </xf>
    <xf numFmtId="0" fontId="14" fillId="0" borderId="0" xfId="0" applyFont="1" applyFill="1" applyAlignment="1">
      <alignment vertical="center"/>
    </xf>
    <xf numFmtId="0" fontId="16" fillId="19" borderId="9" xfId="0" applyFont="1" applyFill="1" applyBorder="1" applyAlignment="1">
      <alignment horizontal="center" vertical="center"/>
    </xf>
    <xf numFmtId="0" fontId="49" fillId="18" borderId="0" xfId="0" applyFont="1" applyFill="1"/>
    <xf numFmtId="0" fontId="28" fillId="0" borderId="0" xfId="0" applyFont="1"/>
    <xf numFmtId="0" fontId="0" fillId="0" borderId="0" xfId="0" applyFill="1" applyProtection="1">
      <protection locked="0"/>
    </xf>
    <xf numFmtId="0" fontId="38" fillId="20" borderId="0" xfId="0" applyFont="1" applyFill="1" applyProtection="1">
      <protection locked="0"/>
    </xf>
    <xf numFmtId="0" fontId="19" fillId="0" borderId="0" xfId="0" applyFont="1"/>
    <xf numFmtId="0" fontId="7" fillId="18" borderId="0" xfId="0" applyFont="1" applyFill="1" applyBorder="1" applyAlignment="1">
      <alignment horizontal="left" vertical="top"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1" fontId="9" fillId="0" borderId="157" xfId="0" applyNumberFormat="1" applyFont="1" applyFill="1" applyBorder="1" applyAlignment="1" applyProtection="1">
      <alignment horizontal="center" vertical="center"/>
      <protection locked="0"/>
    </xf>
    <xf numFmtId="0" fontId="7" fillId="0" borderId="0" xfId="0" applyFont="1" applyFill="1" applyBorder="1" applyAlignment="1">
      <alignment vertical="top" wrapText="1"/>
    </xf>
    <xf numFmtId="0" fontId="25" fillId="0" borderId="0" xfId="0" applyFont="1" applyFill="1" applyBorder="1" applyAlignment="1">
      <alignment vertical="center"/>
    </xf>
    <xf numFmtId="165" fontId="9" fillId="0" borderId="0" xfId="0" applyNumberFormat="1" applyFont="1" applyFill="1" applyBorder="1" applyAlignment="1">
      <alignment horizontal="center" vertical="center"/>
    </xf>
    <xf numFmtId="0" fontId="14" fillId="0" borderId="0" xfId="0" applyFont="1" applyFill="1" applyBorder="1"/>
    <xf numFmtId="9" fontId="31" fillId="0" borderId="0" xfId="0" applyNumberFormat="1" applyFont="1" applyFill="1" applyBorder="1" applyAlignment="1">
      <alignment horizontal="center" vertical="center"/>
    </xf>
    <xf numFmtId="0" fontId="7" fillId="0" borderId="0" xfId="0" applyFont="1" applyFill="1" applyBorder="1" applyAlignment="1">
      <alignment horizontal="left" vertical="top" wrapText="1"/>
    </xf>
    <xf numFmtId="0" fontId="9" fillId="0" borderId="33" xfId="0" applyFont="1" applyFill="1" applyBorder="1" applyAlignment="1">
      <alignment horizontal="center" vertical="center"/>
    </xf>
    <xf numFmtId="0" fontId="9" fillId="0" borderId="48" xfId="0" applyFont="1" applyFill="1" applyBorder="1" applyAlignment="1">
      <alignment horizontal="center" vertical="center"/>
    </xf>
    <xf numFmtId="3" fontId="0" fillId="0" borderId="94" xfId="0" applyNumberFormat="1" applyFill="1" applyBorder="1" applyAlignment="1">
      <alignment horizontal="center" vertical="center"/>
    </xf>
    <xf numFmtId="3" fontId="0" fillId="0" borderId="82" xfId="0" applyNumberFormat="1" applyFill="1" applyBorder="1" applyAlignment="1">
      <alignment horizontal="center" vertical="center"/>
    </xf>
    <xf numFmtId="3" fontId="10" fillId="23" borderId="71" xfId="0" applyNumberFormat="1" applyFont="1" applyFill="1" applyBorder="1" applyAlignment="1">
      <alignment horizontal="center" vertical="center"/>
    </xf>
    <xf numFmtId="167" fontId="10" fillId="23" borderId="71" xfId="0" applyNumberFormat="1" applyFont="1" applyFill="1" applyBorder="1" applyAlignment="1">
      <alignment horizontal="center" vertical="center"/>
    </xf>
    <xf numFmtId="167" fontId="10" fillId="23" borderId="72" xfId="0" applyNumberFormat="1" applyFont="1" applyFill="1" applyBorder="1" applyAlignment="1">
      <alignment horizontal="center" vertical="center"/>
    </xf>
    <xf numFmtId="168" fontId="0" fillId="0" borderId="94" xfId="0" applyNumberFormat="1" applyFill="1" applyBorder="1" applyAlignment="1">
      <alignment horizontal="center" vertical="center"/>
    </xf>
    <xf numFmtId="168" fontId="0" fillId="0" borderId="95" xfId="0" applyNumberFormat="1" applyFill="1" applyBorder="1" applyAlignment="1">
      <alignment horizontal="center" vertical="center"/>
    </xf>
    <xf numFmtId="168" fontId="40" fillId="0" borderId="82" xfId="0" applyNumberFormat="1" applyFont="1" applyFill="1" applyBorder="1" applyAlignment="1">
      <alignment horizontal="center" vertical="center"/>
    </xf>
    <xf numFmtId="168" fontId="40" fillId="0" borderId="92" xfId="0" applyNumberFormat="1" applyFont="1" applyFill="1" applyBorder="1" applyAlignment="1">
      <alignment horizontal="center" vertical="center"/>
    </xf>
    <xf numFmtId="168" fontId="0" fillId="0" borderId="82" xfId="0" applyNumberFormat="1" applyFill="1" applyBorder="1" applyAlignment="1">
      <alignment horizontal="center" vertical="center"/>
    </xf>
    <xf numFmtId="168" fontId="0" fillId="0" borderId="92" xfId="0" applyNumberFormat="1" applyFill="1" applyBorder="1" applyAlignment="1">
      <alignment horizontal="center" vertical="center"/>
    </xf>
    <xf numFmtId="168" fontId="0" fillId="0" borderId="89" xfId="0" applyNumberFormat="1" applyFill="1" applyBorder="1" applyAlignment="1">
      <alignment horizontal="center" vertical="center"/>
    </xf>
    <xf numFmtId="168" fontId="0" fillId="0" borderId="129" xfId="0" applyNumberFormat="1" applyFill="1" applyBorder="1" applyAlignment="1">
      <alignment horizontal="center" vertical="center"/>
    </xf>
    <xf numFmtId="0" fontId="10" fillId="17" borderId="10" xfId="0" applyFont="1" applyFill="1" applyBorder="1" applyAlignment="1">
      <alignment horizontal="center" vertical="center"/>
    </xf>
    <xf numFmtId="0" fontId="10" fillId="17" borderId="10" xfId="0" applyFont="1" applyFill="1" applyBorder="1" applyAlignment="1">
      <alignment horizontal="center" vertical="center" wrapText="1"/>
    </xf>
    <xf numFmtId="0" fontId="20" fillId="0" borderId="10" xfId="0" applyFont="1" applyFill="1" applyBorder="1" applyAlignment="1">
      <alignment horizontal="center" vertical="center"/>
    </xf>
    <xf numFmtId="2" fontId="51" fillId="18" borderId="0" xfId="0" applyNumberFormat="1" applyFont="1" applyFill="1"/>
    <xf numFmtId="166" fontId="51" fillId="18" borderId="0" xfId="0" applyNumberFormat="1" applyFont="1" applyFill="1"/>
    <xf numFmtId="0" fontId="15" fillId="18" borderId="0" xfId="0" applyFont="1" applyFill="1" applyAlignment="1">
      <alignment horizontal="center"/>
    </xf>
    <xf numFmtId="0" fontId="10" fillId="18" borderId="0" xfId="55" applyFont="1" applyFill="1" applyAlignment="1">
      <alignment horizontal="center" vertical="center" wrapText="1"/>
    </xf>
    <xf numFmtId="1" fontId="9" fillId="0" borderId="168" xfId="0" applyNumberFormat="1" applyFont="1" applyFill="1" applyBorder="1" applyAlignment="1" applyProtection="1">
      <alignment horizontal="center" vertical="center"/>
      <protection locked="0"/>
    </xf>
    <xf numFmtId="1" fontId="9" fillId="0" borderId="171" xfId="0" applyNumberFormat="1" applyFont="1" applyFill="1" applyBorder="1" applyAlignment="1" applyProtection="1">
      <alignment horizontal="center" vertical="center"/>
      <protection locked="0"/>
    </xf>
    <xf numFmtId="0" fontId="22" fillId="0" borderId="33" xfId="0" applyFont="1" applyFill="1" applyBorder="1" applyAlignment="1">
      <alignment vertical="center" wrapText="1"/>
    </xf>
    <xf numFmtId="0" fontId="22" fillId="0" borderId="48" xfId="0" applyFont="1" applyFill="1" applyBorder="1" applyAlignment="1">
      <alignment vertical="center" wrapText="1"/>
    </xf>
    <xf numFmtId="0" fontId="22" fillId="27" borderId="48" xfId="0" applyFont="1" applyFill="1" applyBorder="1" applyAlignment="1">
      <alignment vertical="center" wrapText="1"/>
    </xf>
    <xf numFmtId="3" fontId="40" fillId="0" borderId="82" xfId="0" applyNumberFormat="1" applyFont="1" applyFill="1" applyBorder="1" applyAlignment="1">
      <alignment horizontal="center" vertical="center"/>
    </xf>
    <xf numFmtId="3" fontId="0" fillId="0" borderId="89" xfId="0" applyNumberFormat="1" applyFill="1" applyBorder="1" applyAlignment="1">
      <alignment horizontal="center" vertic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0" fillId="0" borderId="4" xfId="0" applyBorder="1" applyAlignment="1">
      <alignment horizontal="center" vertical="center"/>
    </xf>
    <xf numFmtId="0" fontId="0" fillId="0" borderId="3" xfId="0" applyBorder="1" applyAlignment="1">
      <alignment horizontal="center" vertical="center"/>
    </xf>
    <xf numFmtId="0" fontId="7" fillId="18" borderId="0" xfId="0" applyFont="1" applyFill="1" applyBorder="1" applyAlignment="1">
      <alignment horizontal="center" vertical="top"/>
    </xf>
    <xf numFmtId="1" fontId="20" fillId="0" borderId="6" xfId="0" applyNumberFormat="1" applyFont="1" applyBorder="1" applyAlignment="1">
      <alignment horizontal="center" vertical="center"/>
    </xf>
    <xf numFmtId="1" fontId="20" fillId="0" borderId="10" xfId="0" applyNumberFormat="1" applyFont="1" applyFill="1" applyBorder="1" applyAlignment="1">
      <alignment horizontal="center" vertical="center"/>
    </xf>
    <xf numFmtId="1" fontId="20" fillId="19" borderId="25" xfId="0" applyNumberFormat="1" applyFont="1" applyFill="1" applyBorder="1" applyAlignment="1">
      <alignment horizontal="center" vertical="center"/>
    </xf>
    <xf numFmtId="0" fontId="39" fillId="0" borderId="11" xfId="0" applyFont="1" applyFill="1" applyBorder="1" applyAlignment="1">
      <alignment horizontal="center" vertical="center" wrapText="1"/>
    </xf>
    <xf numFmtId="1" fontId="20" fillId="0" borderId="10" xfId="0" applyNumberFormat="1" applyFont="1" applyBorder="1" applyAlignment="1">
      <alignment horizontal="center" vertical="center"/>
    </xf>
    <xf numFmtId="1" fontId="20" fillId="0" borderId="71" xfId="0" applyNumberFormat="1" applyFont="1" applyFill="1" applyBorder="1" applyAlignment="1">
      <alignment horizontal="center" vertical="center"/>
    </xf>
    <xf numFmtId="0" fontId="20" fillId="0" borderId="4" xfId="0" applyFont="1" applyFill="1" applyBorder="1" applyAlignment="1">
      <alignment horizontal="center" vertical="center"/>
    </xf>
    <xf numFmtId="1" fontId="20" fillId="19" borderId="72" xfId="0" applyNumberFormat="1" applyFont="1" applyFill="1" applyBorder="1" applyAlignment="1">
      <alignment horizontal="center" vertical="center"/>
    </xf>
    <xf numFmtId="0" fontId="8" fillId="18" borderId="0" xfId="0" applyFont="1" applyFill="1" applyAlignment="1">
      <alignment vertical="top"/>
    </xf>
    <xf numFmtId="0" fontId="33" fillId="18" borderId="0" xfId="0" applyFont="1" applyFill="1" applyBorder="1" applyAlignment="1">
      <alignment vertical="center" wrapText="1"/>
    </xf>
    <xf numFmtId="0" fontId="0" fillId="20" borderId="0" xfId="0" applyFill="1" applyBorder="1"/>
    <xf numFmtId="0" fontId="20" fillId="0" borderId="8" xfId="0" applyFont="1" applyFill="1" applyBorder="1" applyAlignment="1">
      <alignment horizontal="center" vertical="center"/>
    </xf>
    <xf numFmtId="0" fontId="19" fillId="0" borderId="0" xfId="0" applyFont="1" applyBorder="1"/>
    <xf numFmtId="0" fontId="19" fillId="0" borderId="0" xfId="0" applyFont="1" applyAlignment="1">
      <alignment vertical="top" wrapText="1"/>
    </xf>
    <xf numFmtId="0" fontId="19" fillId="18" borderId="0" xfId="0" applyFont="1" applyFill="1" applyBorder="1" applyAlignment="1">
      <alignment horizontal="left" vertical="top"/>
    </xf>
    <xf numFmtId="0" fontId="7" fillId="18" borderId="0" xfId="0" applyFont="1" applyFill="1" applyAlignment="1">
      <alignment vertical="top"/>
    </xf>
    <xf numFmtId="0" fontId="9" fillId="15" borderId="13" xfId="0" applyFont="1" applyFill="1" applyBorder="1" applyAlignment="1">
      <alignment horizontal="center" vertical="center" wrapText="1"/>
    </xf>
    <xf numFmtId="0" fontId="54" fillId="18" borderId="0" xfId="0" applyFont="1" applyFill="1" applyBorder="1" applyAlignment="1">
      <alignment horizontal="center" vertical="center"/>
    </xf>
    <xf numFmtId="0" fontId="16" fillId="19" borderId="17" xfId="0" applyFont="1" applyFill="1"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10" fillId="0" borderId="0" xfId="55" applyFont="1" applyFill="1" applyAlignment="1">
      <alignment vertical="center" wrapText="1"/>
    </xf>
    <xf numFmtId="0" fontId="20" fillId="17" borderId="13" xfId="0" applyFont="1" applyFill="1" applyBorder="1" applyAlignment="1">
      <alignment horizontal="center" vertical="center"/>
    </xf>
    <xf numFmtId="0" fontId="10" fillId="18" borderId="0" xfId="55" applyFont="1" applyFill="1" applyAlignment="1">
      <alignment horizontal="center" vertical="center" wrapText="1"/>
    </xf>
    <xf numFmtId="0" fontId="9" fillId="15" borderId="33" xfId="0" applyFont="1" applyFill="1" applyBorder="1" applyAlignment="1">
      <alignment horizontal="center" vertical="center" wrapText="1"/>
    </xf>
    <xf numFmtId="0" fontId="0" fillId="17" borderId="66" xfId="0" applyFill="1" applyBorder="1" applyAlignment="1">
      <alignment horizontal="center" vertical="center" wrapText="1"/>
    </xf>
    <xf numFmtId="0" fontId="0" fillId="17" borderId="29" xfId="0" applyFill="1" applyBorder="1" applyAlignment="1">
      <alignment horizontal="center" vertical="center" wrapText="1"/>
    </xf>
    <xf numFmtId="0" fontId="0" fillId="17" borderId="136" xfId="0" applyFill="1" applyBorder="1" applyAlignment="1">
      <alignment horizontal="center" vertical="center" wrapText="1"/>
    </xf>
    <xf numFmtId="0" fontId="14" fillId="17" borderId="136" xfId="0" applyFont="1" applyFill="1" applyBorder="1" applyAlignment="1">
      <alignment horizontal="center" vertical="center" wrapText="1"/>
    </xf>
    <xf numFmtId="0" fontId="19" fillId="18" borderId="0" xfId="0" applyFont="1" applyFill="1" applyBorder="1" applyAlignment="1">
      <alignment horizontal="left" vertical="top"/>
    </xf>
    <xf numFmtId="0" fontId="0" fillId="18" borderId="0" xfId="0" applyFill="1" applyBorder="1" applyAlignment="1">
      <alignment horizontal="center" vertical="center" wrapText="1"/>
    </xf>
    <xf numFmtId="0" fontId="9" fillId="15" borderId="73" xfId="0" applyFont="1" applyFill="1" applyBorder="1" applyAlignment="1">
      <alignment horizontal="center" vertical="center" wrapText="1"/>
    </xf>
    <xf numFmtId="0" fontId="20" fillId="17" borderId="10" xfId="0" applyFont="1" applyFill="1" applyBorder="1" applyAlignment="1">
      <alignment horizontal="center" vertical="center"/>
    </xf>
    <xf numFmtId="0" fontId="0" fillId="0" borderId="0" xfId="0" applyFill="1" applyBorder="1" applyAlignment="1">
      <alignment horizontal="center" vertical="center" wrapText="1"/>
    </xf>
    <xf numFmtId="0" fontId="14" fillId="0" borderId="9" xfId="0" applyFont="1" applyBorder="1" applyAlignment="1">
      <alignment horizontal="center" vertical="center"/>
    </xf>
    <xf numFmtId="0" fontId="56" fillId="18" borderId="0" xfId="0" applyFont="1" applyFill="1" applyBorder="1" applyAlignment="1">
      <alignment horizontal="right" vertical="center"/>
    </xf>
    <xf numFmtId="0" fontId="57" fillId="18" borderId="0" xfId="0" applyFont="1" applyFill="1" applyBorder="1" applyAlignment="1">
      <alignment horizontal="center"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xf>
    <xf numFmtId="0" fontId="9" fillId="15" borderId="15" xfId="0" applyFont="1" applyFill="1" applyBorder="1" applyAlignment="1">
      <alignment horizontal="center" vertical="center"/>
    </xf>
    <xf numFmtId="0" fontId="10" fillId="18" borderId="0" xfId="55" applyFont="1" applyFill="1" applyAlignment="1">
      <alignment horizontal="center" vertical="center" wrapText="1"/>
    </xf>
    <xf numFmtId="0" fontId="20" fillId="17" borderId="10" xfId="0" applyFont="1" applyFill="1" applyBorder="1" applyAlignment="1">
      <alignment horizontal="center" vertical="center"/>
    </xf>
    <xf numFmtId="0" fontId="43" fillId="18" borderId="0" xfId="0" applyFont="1" applyFill="1" applyAlignment="1"/>
    <xf numFmtId="0" fontId="43" fillId="18" borderId="0" xfId="0" applyFont="1" applyFill="1" applyAlignment="1">
      <alignment vertical="center"/>
    </xf>
    <xf numFmtId="0" fontId="14" fillId="17" borderId="29" xfId="0" applyFont="1" applyFill="1" applyBorder="1" applyAlignment="1">
      <alignment horizontal="center" vertical="center" wrapText="1"/>
    </xf>
    <xf numFmtId="0" fontId="14" fillId="17" borderId="30" xfId="0" applyFont="1" applyFill="1" applyBorder="1" applyAlignment="1">
      <alignment horizontal="center" vertical="center" wrapText="1"/>
    </xf>
    <xf numFmtId="0" fontId="52" fillId="0" borderId="0" xfId="0" applyFont="1" applyAlignment="1"/>
    <xf numFmtId="0" fontId="20" fillId="17" borderId="17"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0" borderId="17" xfId="0" applyFont="1" applyFill="1" applyBorder="1" applyAlignment="1">
      <alignment horizontal="center" vertical="center" wrapText="1"/>
    </xf>
    <xf numFmtId="166" fontId="20" fillId="0" borderId="9" xfId="0" applyNumberFormat="1" applyFont="1" applyFill="1" applyBorder="1" applyAlignment="1">
      <alignment horizontal="center" vertical="center" wrapText="1"/>
    </xf>
    <xf numFmtId="0" fontId="20" fillId="0" borderId="31" xfId="0" applyFont="1" applyFill="1" applyBorder="1" applyAlignment="1" applyProtection="1">
      <alignment horizontal="center" vertical="center" wrapText="1"/>
    </xf>
    <xf numFmtId="0" fontId="20" fillId="0" borderId="147" xfId="0" applyFont="1" applyFill="1" applyBorder="1" applyAlignment="1" applyProtection="1">
      <alignment horizontal="center" vertical="center" wrapText="1"/>
    </xf>
    <xf numFmtId="0" fontId="9" fillId="18" borderId="17" xfId="0" applyFont="1" applyFill="1" applyBorder="1" applyAlignment="1">
      <alignment horizontal="center" vertical="center" wrapText="1"/>
    </xf>
    <xf numFmtId="166" fontId="20" fillId="18" borderId="9" xfId="0" applyNumberFormat="1" applyFont="1" applyFill="1" applyBorder="1" applyAlignment="1">
      <alignment horizontal="center" vertical="center" wrapText="1"/>
    </xf>
    <xf numFmtId="0" fontId="55" fillId="18" borderId="162" xfId="0" applyFont="1" applyFill="1" applyBorder="1" applyAlignment="1" applyProtection="1">
      <alignment horizontal="center" vertical="center" wrapText="1"/>
    </xf>
    <xf numFmtId="0" fontId="20" fillId="0" borderId="17" xfId="0" applyFont="1" applyFill="1" applyBorder="1" applyAlignment="1">
      <alignment horizontal="center" vertical="center"/>
    </xf>
    <xf numFmtId="0" fontId="20" fillId="0" borderId="140" xfId="0" applyFont="1" applyFill="1" applyBorder="1" applyAlignment="1" applyProtection="1">
      <alignment horizontal="center" vertical="center"/>
    </xf>
    <xf numFmtId="0" fontId="9" fillId="19" borderId="17" xfId="0" applyFont="1" applyFill="1" applyBorder="1" applyAlignment="1">
      <alignment horizontal="center" vertical="center" wrapText="1"/>
    </xf>
    <xf numFmtId="166" fontId="20" fillId="0" borderId="3" xfId="0" applyNumberFormat="1" applyFont="1" applyFill="1" applyBorder="1" applyAlignment="1">
      <alignment horizontal="center" vertical="center" wrapText="1"/>
    </xf>
    <xf numFmtId="0" fontId="55" fillId="19" borderId="38"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protection locked="0"/>
    </xf>
    <xf numFmtId="166" fontId="20" fillId="0" borderId="9" xfId="0" applyNumberFormat="1" applyFont="1" applyBorder="1" applyAlignment="1" applyProtection="1">
      <alignment horizontal="center" vertical="center"/>
    </xf>
    <xf numFmtId="0" fontId="20" fillId="0" borderId="31"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xf>
    <xf numFmtId="0" fontId="55" fillId="19" borderId="141" xfId="0" applyFont="1" applyFill="1" applyBorder="1" applyAlignment="1" applyProtection="1">
      <alignment horizontal="center" vertical="center" wrapText="1"/>
    </xf>
    <xf numFmtId="166" fontId="29" fillId="19" borderId="72" xfId="0" applyNumberFormat="1" applyFont="1" applyFill="1" applyBorder="1" applyAlignment="1" applyProtection="1">
      <alignment horizontal="center" vertical="center"/>
    </xf>
    <xf numFmtId="0" fontId="9" fillId="23" borderId="60" xfId="0" applyFont="1" applyFill="1" applyBorder="1" applyAlignment="1" applyProtection="1">
      <alignment horizontal="center" vertical="center" wrapText="1"/>
    </xf>
    <xf numFmtId="166" fontId="20" fillId="23" borderId="61" xfId="0" applyNumberFormat="1" applyFont="1" applyFill="1" applyBorder="1" applyAlignment="1" applyProtection="1">
      <alignment horizontal="center" vertical="center"/>
    </xf>
    <xf numFmtId="0" fontId="9" fillId="23" borderId="161" xfId="0" applyFont="1" applyFill="1" applyBorder="1" applyAlignment="1" applyProtection="1">
      <alignment horizontal="center" vertical="center" wrapText="1"/>
    </xf>
    <xf numFmtId="0" fontId="20" fillId="18" borderId="0" xfId="0" applyFont="1" applyFill="1"/>
    <xf numFmtId="0" fontId="9" fillId="19" borderId="4" xfId="0" applyFont="1" applyFill="1" applyBorder="1" applyAlignment="1">
      <alignment horizontal="center" vertical="center" wrapText="1"/>
    </xf>
    <xf numFmtId="165" fontId="20" fillId="0" borderId="9" xfId="0" applyNumberFormat="1" applyFont="1" applyBorder="1" applyAlignment="1">
      <alignment horizontal="center" vertical="center"/>
    </xf>
    <xf numFmtId="0" fontId="20" fillId="0" borderId="31" xfId="0" applyFont="1" applyBorder="1" applyAlignment="1">
      <alignment horizontal="center" vertical="center"/>
    </xf>
    <xf numFmtId="165" fontId="20" fillId="19" borderId="3" xfId="0" applyNumberFormat="1" applyFont="1" applyFill="1" applyBorder="1" applyAlignment="1">
      <alignment horizontal="center" vertical="center"/>
    </xf>
    <xf numFmtId="0" fontId="39" fillId="19" borderId="13" xfId="0" applyFont="1" applyFill="1" applyBorder="1" applyAlignment="1">
      <alignment horizontal="center" vertical="center" wrapText="1"/>
    </xf>
    <xf numFmtId="0" fontId="20" fillId="19" borderId="31" xfId="0" applyFont="1" applyFill="1" applyBorder="1" applyAlignment="1">
      <alignment horizontal="center" vertical="center" wrapText="1"/>
    </xf>
    <xf numFmtId="0" fontId="23" fillId="17" borderId="25" xfId="0" applyFont="1" applyFill="1" applyBorder="1" applyAlignment="1">
      <alignment horizontal="center" vertical="center"/>
    </xf>
    <xf numFmtId="0" fontId="23" fillId="17" borderId="31" xfId="0" applyFont="1" applyFill="1" applyBorder="1" applyAlignment="1">
      <alignment horizontal="center" vertical="center"/>
    </xf>
    <xf numFmtId="165" fontId="20" fillId="0" borderId="157" xfId="0" applyNumberFormat="1" applyFont="1" applyFill="1" applyBorder="1" applyAlignment="1" applyProtection="1">
      <alignment horizontal="center" vertical="center"/>
    </xf>
    <xf numFmtId="0" fontId="20" fillId="18" borderId="0" xfId="0" applyFont="1" applyFill="1" applyAlignment="1">
      <alignment vertical="center" wrapText="1"/>
    </xf>
    <xf numFmtId="0" fontId="20" fillId="18" borderId="0" xfId="0" applyFont="1" applyFill="1" applyBorder="1" applyAlignment="1">
      <alignment vertical="center" wrapText="1"/>
    </xf>
    <xf numFmtId="0" fontId="20" fillId="0" borderId="33" xfId="0" applyFont="1" applyFill="1" applyBorder="1" applyAlignment="1"/>
    <xf numFmtId="0" fontId="20" fillId="0" borderId="48" xfId="0" applyFont="1" applyFill="1" applyBorder="1" applyAlignment="1"/>
    <xf numFmtId="0" fontId="10" fillId="17" borderId="64" xfId="0" applyFont="1" applyFill="1" applyBorder="1" applyAlignment="1">
      <alignment horizontal="center" vertical="center"/>
    </xf>
    <xf numFmtId="0" fontId="10" fillId="17" borderId="11" xfId="0" applyFont="1" applyFill="1" applyBorder="1" applyAlignment="1">
      <alignment horizontal="center" vertical="center"/>
    </xf>
    <xf numFmtId="0" fontId="10" fillId="17" borderId="9" xfId="0" applyFont="1" applyFill="1" applyBorder="1" applyAlignment="1">
      <alignment horizontal="center" vertical="center"/>
    </xf>
    <xf numFmtId="0" fontId="10" fillId="17" borderId="121" xfId="0" applyFont="1" applyFill="1" applyBorder="1" applyAlignment="1">
      <alignment horizontal="center" vertical="center"/>
    </xf>
    <xf numFmtId="3" fontId="20" fillId="0" borderId="164" xfId="0" applyNumberFormat="1" applyFont="1" applyFill="1" applyBorder="1" applyAlignment="1" applyProtection="1">
      <alignment horizontal="center" vertical="center"/>
    </xf>
    <xf numFmtId="3" fontId="9" fillId="0" borderId="165" xfId="0" applyNumberFormat="1" applyFont="1" applyFill="1" applyBorder="1" applyAlignment="1" applyProtection="1">
      <alignment horizontal="center" vertical="center"/>
    </xf>
    <xf numFmtId="0" fontId="9" fillId="0" borderId="58" xfId="0" applyFont="1" applyFill="1" applyBorder="1" applyAlignment="1" applyProtection="1">
      <alignment vertical="center" wrapText="1"/>
      <protection locked="0"/>
    </xf>
    <xf numFmtId="1" fontId="9" fillId="0" borderId="165" xfId="0" applyNumberFormat="1" applyFont="1" applyFill="1" applyBorder="1" applyAlignment="1" applyProtection="1">
      <alignment horizontal="center" vertical="center"/>
      <protection locked="0"/>
    </xf>
    <xf numFmtId="3" fontId="9" fillId="0" borderId="168" xfId="0" applyNumberFormat="1" applyFont="1" applyFill="1" applyBorder="1" applyAlignment="1" applyProtection="1">
      <alignment horizontal="center" vertical="center"/>
    </xf>
    <xf numFmtId="3" fontId="20" fillId="0" borderId="10" xfId="0" applyNumberFormat="1" applyFont="1" applyFill="1" applyBorder="1" applyAlignment="1" applyProtection="1">
      <alignment horizontal="center" vertical="center"/>
    </xf>
    <xf numFmtId="3" fontId="20" fillId="0" borderId="9" xfId="0" applyNumberFormat="1" applyFont="1" applyFill="1" applyBorder="1" applyAlignment="1" applyProtection="1">
      <alignment horizontal="center" vertical="center"/>
    </xf>
    <xf numFmtId="3" fontId="9" fillId="0" borderId="171" xfId="0" applyNumberFormat="1" applyFont="1" applyFill="1" applyBorder="1" applyAlignment="1" applyProtection="1">
      <alignment horizontal="center" vertical="center"/>
    </xf>
    <xf numFmtId="3" fontId="9" fillId="23" borderId="86" xfId="0" applyNumberFormat="1" applyFont="1" applyFill="1" applyBorder="1" applyAlignment="1" applyProtection="1">
      <alignment horizontal="center" vertical="center"/>
    </xf>
    <xf numFmtId="3" fontId="9" fillId="23" borderId="71" xfId="0" applyNumberFormat="1" applyFont="1" applyFill="1" applyBorder="1" applyAlignment="1" applyProtection="1">
      <alignment horizontal="center" vertical="center"/>
    </xf>
    <xf numFmtId="3" fontId="9" fillId="23" borderId="37" xfId="0" applyNumberFormat="1" applyFont="1" applyFill="1" applyBorder="1" applyAlignment="1" applyProtection="1">
      <alignment horizontal="center" vertical="center"/>
      <protection locked="0"/>
    </xf>
    <xf numFmtId="3" fontId="9" fillId="23" borderId="38" xfId="0" applyNumberFormat="1" applyFont="1" applyFill="1" applyBorder="1" applyAlignment="1" applyProtection="1">
      <alignment horizontal="center" vertical="center"/>
    </xf>
    <xf numFmtId="0" fontId="20" fillId="0" borderId="38" xfId="0" applyFont="1" applyFill="1" applyBorder="1" applyAlignment="1"/>
    <xf numFmtId="165" fontId="20" fillId="0" borderId="165" xfId="0" applyNumberFormat="1" applyFont="1" applyFill="1" applyBorder="1" applyAlignment="1" applyProtection="1">
      <alignment horizontal="center" vertical="center"/>
    </xf>
    <xf numFmtId="165" fontId="20" fillId="0" borderId="168" xfId="0" applyNumberFormat="1" applyFont="1" applyFill="1" applyBorder="1" applyAlignment="1" applyProtection="1">
      <alignment horizontal="center" vertical="center"/>
    </xf>
    <xf numFmtId="165" fontId="20" fillId="0" borderId="171" xfId="0" applyNumberFormat="1" applyFont="1" applyFill="1" applyBorder="1" applyAlignment="1" applyProtection="1">
      <alignment horizontal="center" vertical="center"/>
    </xf>
    <xf numFmtId="9" fontId="20" fillId="23" borderId="38" xfId="0" applyNumberFormat="1" applyFont="1" applyFill="1" applyBorder="1" applyAlignment="1" applyProtection="1">
      <alignment horizontal="center" vertical="center"/>
    </xf>
    <xf numFmtId="0" fontId="20" fillId="18" borderId="121" xfId="0" applyFont="1" applyFill="1" applyBorder="1" applyAlignment="1">
      <alignment horizontal="center" vertical="center" wrapText="1"/>
    </xf>
    <xf numFmtId="0" fontId="29" fillId="18" borderId="121" xfId="0" applyFont="1" applyFill="1" applyBorder="1" applyAlignment="1">
      <alignment horizontal="center" vertical="center" wrapText="1"/>
    </xf>
    <xf numFmtId="165" fontId="14" fillId="27" borderId="90" xfId="0" applyNumberFormat="1" applyFont="1" applyFill="1" applyBorder="1" applyAlignment="1">
      <alignment horizontal="center" vertical="center"/>
    </xf>
    <xf numFmtId="3" fontId="10" fillId="27" borderId="65" xfId="0" applyNumberFormat="1" applyFont="1" applyFill="1" applyBorder="1" applyAlignment="1">
      <alignment horizontal="center" vertical="center"/>
    </xf>
    <xf numFmtId="3" fontId="10" fillId="27" borderId="84" xfId="0" applyNumberFormat="1" applyFont="1" applyFill="1" applyBorder="1" applyAlignment="1">
      <alignment horizontal="center" vertical="center"/>
    </xf>
    <xf numFmtId="3" fontId="9" fillId="27" borderId="121" xfId="0" applyNumberFormat="1" applyFont="1" applyFill="1" applyBorder="1" applyAlignment="1">
      <alignment horizontal="center" vertical="center"/>
    </xf>
    <xf numFmtId="3" fontId="20" fillId="19" borderId="29" xfId="0" applyNumberFormat="1" applyFont="1" applyFill="1" applyBorder="1" applyAlignment="1" applyProtection="1">
      <alignment horizontal="center" vertical="center"/>
    </xf>
    <xf numFmtId="3" fontId="9" fillId="19" borderId="48" xfId="0" applyNumberFormat="1" applyFont="1" applyFill="1" applyBorder="1" applyAlignment="1" applyProtection="1">
      <alignment horizontal="center" vertical="center"/>
    </xf>
    <xf numFmtId="3" fontId="20" fillId="19" borderId="82" xfId="0" applyNumberFormat="1" applyFont="1" applyFill="1" applyBorder="1" applyAlignment="1" applyProtection="1">
      <alignment horizontal="center" vertical="center"/>
    </xf>
    <xf numFmtId="3" fontId="9" fillId="19" borderId="157" xfId="0" applyNumberFormat="1" applyFont="1" applyFill="1" applyBorder="1" applyAlignment="1" applyProtection="1">
      <alignment horizontal="center" vertical="center"/>
    </xf>
    <xf numFmtId="3" fontId="23" fillId="0" borderId="82" xfId="0" applyNumberFormat="1" applyFont="1" applyFill="1" applyBorder="1" applyAlignment="1" applyProtection="1">
      <alignment horizontal="center" vertical="center"/>
    </xf>
    <xf numFmtId="3" fontId="10" fillId="0" borderId="157" xfId="0" applyNumberFormat="1" applyFont="1" applyFill="1" applyBorder="1" applyAlignment="1" applyProtection="1">
      <alignment horizontal="center" vertical="center"/>
    </xf>
    <xf numFmtId="3" fontId="10" fillId="19" borderId="82" xfId="0" applyNumberFormat="1" applyFont="1" applyFill="1" applyBorder="1" applyAlignment="1" applyProtection="1">
      <alignment horizontal="center" vertical="center"/>
    </xf>
    <xf numFmtId="3" fontId="23" fillId="19" borderId="89" xfId="0" applyNumberFormat="1" applyFont="1" applyFill="1" applyBorder="1" applyAlignment="1" applyProtection="1">
      <alignment horizontal="center" vertical="center"/>
    </xf>
    <xf numFmtId="3" fontId="10" fillId="19" borderId="158" xfId="0" applyNumberFormat="1" applyFont="1" applyFill="1" applyBorder="1" applyAlignment="1" applyProtection="1">
      <alignment horizontal="center" vertical="center"/>
    </xf>
    <xf numFmtId="0" fontId="10" fillId="0" borderId="48" xfId="0" applyFont="1" applyFill="1" applyBorder="1" applyAlignment="1">
      <alignment vertical="center" wrapText="1"/>
    </xf>
    <xf numFmtId="165" fontId="20" fillId="19" borderId="48" xfId="0" applyNumberFormat="1" applyFont="1" applyFill="1" applyBorder="1" applyAlignment="1" applyProtection="1">
      <alignment horizontal="center" vertical="center"/>
    </xf>
    <xf numFmtId="3" fontId="9" fillId="18" borderId="130" xfId="0" applyNumberFormat="1" applyFont="1" applyFill="1" applyBorder="1" applyAlignment="1">
      <alignment horizontal="center" vertical="center"/>
    </xf>
    <xf numFmtId="165" fontId="20" fillId="19" borderId="157" xfId="0" applyNumberFormat="1" applyFont="1" applyFill="1" applyBorder="1" applyAlignment="1" applyProtection="1">
      <alignment horizontal="center" vertical="center"/>
    </xf>
    <xf numFmtId="3" fontId="9" fillId="18" borderId="131" xfId="0" applyNumberFormat="1" applyFont="1" applyFill="1" applyBorder="1" applyAlignment="1">
      <alignment horizontal="center" vertical="center"/>
    </xf>
    <xf numFmtId="165" fontId="23" fillId="0" borderId="157" xfId="0" applyNumberFormat="1" applyFont="1" applyFill="1" applyBorder="1" applyAlignment="1" applyProtection="1">
      <alignment horizontal="center" vertical="center"/>
    </xf>
    <xf numFmtId="3" fontId="9" fillId="0" borderId="131" xfId="0" applyNumberFormat="1" applyFont="1" applyFill="1" applyBorder="1" applyAlignment="1">
      <alignment horizontal="center" vertical="center"/>
    </xf>
    <xf numFmtId="3" fontId="9" fillId="19" borderId="131" xfId="0" applyNumberFormat="1" applyFont="1" applyFill="1" applyBorder="1" applyAlignment="1">
      <alignment horizontal="center" vertical="center"/>
    </xf>
    <xf numFmtId="3" fontId="9" fillId="19" borderId="132" xfId="0" applyNumberFormat="1" applyFont="1" applyFill="1" applyBorder="1" applyAlignment="1">
      <alignment horizontal="center" vertical="center"/>
    </xf>
    <xf numFmtId="3" fontId="9" fillId="19" borderId="31" xfId="0" applyNumberFormat="1" applyFont="1" applyFill="1" applyBorder="1" applyAlignment="1">
      <alignment horizontal="center" vertical="center"/>
    </xf>
    <xf numFmtId="3" fontId="9" fillId="19" borderId="121" xfId="0" applyNumberFormat="1" applyFont="1" applyFill="1" applyBorder="1" applyAlignment="1">
      <alignment horizontal="center" vertical="center"/>
    </xf>
    <xf numFmtId="165" fontId="23" fillId="19" borderId="158" xfId="0" applyNumberFormat="1" applyFont="1" applyFill="1" applyBorder="1" applyAlignment="1" applyProtection="1">
      <alignment horizontal="center" vertical="center"/>
    </xf>
    <xf numFmtId="3" fontId="20" fillId="0" borderId="94" xfId="0" applyNumberFormat="1" applyFont="1" applyFill="1" applyBorder="1" applyAlignment="1">
      <alignment horizontal="center" vertical="center"/>
    </xf>
    <xf numFmtId="166" fontId="20" fillId="0" borderId="94" xfId="0" applyNumberFormat="1" applyFont="1" applyFill="1" applyBorder="1" applyAlignment="1">
      <alignment horizontal="center" vertical="center"/>
    </xf>
    <xf numFmtId="166" fontId="20" fillId="0" borderId="95" xfId="0" applyNumberFormat="1" applyFont="1" applyFill="1" applyBorder="1" applyAlignment="1">
      <alignment horizontal="center" vertical="center"/>
    </xf>
    <xf numFmtId="3" fontId="20" fillId="0" borderId="76" xfId="0" applyNumberFormat="1" applyFont="1" applyFill="1" applyBorder="1" applyAlignment="1">
      <alignment horizontal="center" vertical="center"/>
    </xf>
    <xf numFmtId="3" fontId="20" fillId="0" borderId="172" xfId="0" applyNumberFormat="1" applyFont="1" applyFill="1" applyBorder="1" applyAlignment="1">
      <alignment horizontal="center" vertical="center"/>
    </xf>
    <xf numFmtId="3" fontId="20" fillId="0" borderId="82" xfId="0" applyNumberFormat="1" applyFont="1" applyFill="1" applyBorder="1" applyAlignment="1">
      <alignment horizontal="center" vertical="center"/>
    </xf>
    <xf numFmtId="166" fontId="20" fillId="0" borderId="82" xfId="0" applyNumberFormat="1" applyFont="1" applyFill="1" applyBorder="1" applyAlignment="1">
      <alignment horizontal="center" vertical="center"/>
    </xf>
    <xf numFmtId="166" fontId="20" fillId="0" borderId="92" xfId="0" applyNumberFormat="1" applyFont="1" applyFill="1" applyBorder="1" applyAlignment="1">
      <alignment horizontal="center" vertical="center"/>
    </xf>
    <xf numFmtId="3" fontId="20" fillId="0" borderId="92" xfId="0" applyNumberFormat="1" applyFont="1" applyFill="1" applyBorder="1" applyAlignment="1">
      <alignment horizontal="center" vertical="center"/>
    </xf>
    <xf numFmtId="0" fontId="23" fillId="19" borderId="10" xfId="0" applyFont="1" applyFill="1" applyBorder="1" applyAlignment="1">
      <alignment horizontal="center" vertical="center" wrapText="1"/>
    </xf>
    <xf numFmtId="0" fontId="23" fillId="19" borderId="54" xfId="0" applyFont="1" applyFill="1" applyBorder="1" applyAlignment="1">
      <alignment horizontal="center" vertical="center" wrapText="1"/>
    </xf>
    <xf numFmtId="0" fontId="20" fillId="17" borderId="65" xfId="0" applyFont="1" applyFill="1" applyBorder="1" applyAlignment="1">
      <alignment horizontal="center" vertical="center" wrapText="1"/>
    </xf>
    <xf numFmtId="0" fontId="20" fillId="17" borderId="25" xfId="0" applyFont="1" applyFill="1" applyBorder="1" applyAlignment="1">
      <alignment horizontal="center" vertical="center" wrapText="1"/>
    </xf>
    <xf numFmtId="0" fontId="20" fillId="18" borderId="25" xfId="0" applyFont="1" applyFill="1" applyBorder="1" applyAlignment="1" applyProtection="1">
      <alignment horizontal="center" vertical="center" wrapText="1"/>
      <protection locked="0" hidden="1"/>
    </xf>
    <xf numFmtId="0" fontId="9" fillId="15" borderId="5" xfId="0" applyFont="1" applyFill="1" applyBorder="1" applyAlignment="1" applyProtection="1">
      <alignment horizontal="center" vertical="center" wrapText="1"/>
      <protection locked="0" hidden="1"/>
    </xf>
    <xf numFmtId="0" fontId="20" fillId="17" borderId="13" xfId="0" applyFont="1" applyFill="1" applyBorder="1" applyAlignment="1" applyProtection="1">
      <alignment horizontal="center" vertical="center"/>
      <protection locked="0" hidden="1"/>
    </xf>
    <xf numFmtId="0" fontId="20" fillId="17" borderId="9" xfId="0" applyFont="1" applyFill="1" applyBorder="1" applyAlignment="1" applyProtection="1">
      <alignment horizontal="center" vertical="center"/>
      <protection locked="0" hidden="1"/>
    </xf>
    <xf numFmtId="0" fontId="20" fillId="0" borderId="10"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xf>
    <xf numFmtId="0" fontId="9" fillId="17" borderId="4" xfId="0" applyFont="1" applyFill="1" applyBorder="1" applyAlignment="1" applyProtection="1">
      <alignment horizontal="center" vertical="center" wrapText="1"/>
      <protection hidden="1"/>
    </xf>
    <xf numFmtId="0" fontId="9" fillId="17" borderId="4" xfId="0" applyFont="1" applyFill="1" applyBorder="1" applyAlignment="1" applyProtection="1">
      <alignment horizontal="center" vertical="center"/>
    </xf>
    <xf numFmtId="0" fontId="20" fillId="0" borderId="0" xfId="0" applyFont="1"/>
    <xf numFmtId="0" fontId="20" fillId="0" borderId="9" xfId="0" applyFont="1" applyBorder="1" applyAlignment="1">
      <alignment horizontal="center" vertical="center"/>
    </xf>
    <xf numFmtId="0" fontId="9" fillId="19" borderId="3" xfId="0" applyFont="1" applyFill="1" applyBorder="1" applyAlignment="1">
      <alignment horizontal="center" vertical="center"/>
    </xf>
    <xf numFmtId="0" fontId="10" fillId="17" borderId="15" xfId="0" applyFont="1" applyFill="1" applyBorder="1" applyAlignment="1">
      <alignment horizontal="center" vertical="center"/>
    </xf>
    <xf numFmtId="0" fontId="20" fillId="0" borderId="97" xfId="0" applyFont="1" applyBorder="1" applyAlignment="1">
      <alignment horizontal="center" vertical="center"/>
    </xf>
    <xf numFmtId="0" fontId="9" fillId="19" borderId="16" xfId="0" applyFont="1" applyFill="1" applyBorder="1" applyAlignment="1">
      <alignment horizontal="center" vertical="center"/>
    </xf>
    <xf numFmtId="0" fontId="20" fillId="0" borderId="73" xfId="0" applyFont="1" applyBorder="1"/>
    <xf numFmtId="0" fontId="20" fillId="0" borderId="120" xfId="0" applyFont="1" applyBorder="1"/>
    <xf numFmtId="0" fontId="20" fillId="0" borderId="180" xfId="0" applyFont="1" applyBorder="1"/>
    <xf numFmtId="0" fontId="60" fillId="19" borderId="10" xfId="51" applyFont="1" applyFill="1" applyBorder="1" applyAlignment="1">
      <alignment horizontal="center" vertical="center" wrapText="1"/>
    </xf>
    <xf numFmtId="0" fontId="60" fillId="19" borderId="10" xfId="51" applyFont="1" applyFill="1" applyBorder="1" applyAlignment="1">
      <alignment horizontal="center" vertical="center"/>
    </xf>
    <xf numFmtId="0" fontId="20" fillId="0" borderId="10" xfId="51" applyFont="1" applyFill="1" applyBorder="1" applyAlignment="1">
      <alignment horizontal="center" vertical="center"/>
    </xf>
    <xf numFmtId="0" fontId="55" fillId="19" borderId="54" xfId="51" applyFont="1" applyFill="1" applyBorder="1" applyAlignment="1">
      <alignment horizontal="center" vertical="center"/>
    </xf>
    <xf numFmtId="0" fontId="20" fillId="0" borderId="4" xfId="51" applyFont="1" applyFill="1" applyBorder="1" applyAlignment="1">
      <alignment horizontal="center" vertical="center"/>
    </xf>
    <xf numFmtId="0" fontId="55" fillId="19" borderId="3" xfId="51" applyFont="1" applyFill="1" applyBorder="1" applyAlignment="1">
      <alignment horizontal="center" vertical="center"/>
    </xf>
    <xf numFmtId="0" fontId="10" fillId="19" borderId="10" xfId="51" applyFont="1" applyFill="1" applyBorder="1" applyAlignment="1">
      <alignment horizontal="center" vertical="center" wrapText="1"/>
    </xf>
    <xf numFmtId="0" fontId="10" fillId="19" borderId="10" xfId="51" applyFont="1" applyFill="1" applyBorder="1" applyAlignment="1">
      <alignment horizontal="center" vertical="center"/>
    </xf>
    <xf numFmtId="0" fontId="9" fillId="20" borderId="45" xfId="0" applyFont="1" applyFill="1" applyBorder="1" applyAlignment="1" applyProtection="1">
      <alignment horizontal="center" vertical="center"/>
      <protection locked="0"/>
    </xf>
    <xf numFmtId="0" fontId="9" fillId="17" borderId="54" xfId="0" applyFont="1" applyFill="1" applyBorder="1" applyAlignment="1" applyProtection="1">
      <alignment horizontal="center" vertical="center"/>
      <protection locked="0"/>
    </xf>
    <xf numFmtId="0" fontId="20" fillId="0" borderId="48" xfId="0" applyFont="1" applyFill="1" applyBorder="1" applyAlignment="1" applyProtection="1">
      <alignment vertical="center"/>
      <protection locked="0"/>
    </xf>
    <xf numFmtId="0" fontId="10" fillId="17" borderId="147" xfId="0" applyFont="1" applyFill="1" applyBorder="1" applyAlignment="1" applyProtection="1">
      <alignment horizontal="center" vertical="center"/>
      <protection locked="0"/>
    </xf>
    <xf numFmtId="0" fontId="9" fillId="20" borderId="8" xfId="0" applyFont="1" applyFill="1" applyBorder="1" applyAlignment="1" applyProtection="1">
      <alignment horizontal="center" vertical="center"/>
      <protection locked="0"/>
    </xf>
    <xf numFmtId="0" fontId="9" fillId="17" borderId="3" xfId="0" applyFont="1" applyFill="1" applyBorder="1" applyAlignment="1" applyProtection="1">
      <alignment horizontal="center" vertical="center"/>
      <protection locked="0"/>
    </xf>
    <xf numFmtId="0" fontId="20" fillId="0" borderId="38" xfId="0" applyFont="1" applyFill="1" applyBorder="1" applyAlignment="1" applyProtection="1">
      <alignment vertical="center"/>
      <protection locked="0"/>
    </xf>
    <xf numFmtId="0" fontId="10" fillId="17" borderId="32" xfId="0" applyFont="1" applyFill="1" applyBorder="1" applyAlignment="1" applyProtection="1">
      <alignment horizontal="center" vertical="center"/>
      <protection locked="0"/>
    </xf>
    <xf numFmtId="0" fontId="20" fillId="17" borderId="7" xfId="0" applyFont="1" applyFill="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18" borderId="37" xfId="0" applyFont="1" applyFill="1" applyBorder="1" applyAlignment="1">
      <alignment vertical="center" wrapText="1"/>
    </xf>
    <xf numFmtId="0" fontId="20" fillId="0" borderId="33" xfId="0" applyFont="1" applyBorder="1" applyAlignment="1"/>
    <xf numFmtId="0" fontId="20" fillId="19" borderId="17" xfId="0" applyFont="1" applyFill="1" applyBorder="1" applyAlignment="1">
      <alignment horizontal="center" vertical="center" wrapText="1"/>
    </xf>
    <xf numFmtId="0" fontId="20" fillId="0" borderId="48" xfId="0" applyFont="1" applyBorder="1" applyAlignment="1"/>
    <xf numFmtId="0" fontId="20" fillId="0" borderId="121" xfId="0" applyFont="1" applyBorder="1" applyAlignment="1"/>
    <xf numFmtId="1" fontId="20" fillId="0" borderId="65" xfId="0" applyNumberFormat="1" applyFont="1" applyBorder="1" applyAlignment="1">
      <alignment horizontal="center" vertical="center"/>
    </xf>
    <xf numFmtId="0" fontId="20" fillId="19" borderId="25" xfId="0" applyFont="1" applyFill="1" applyBorder="1" applyAlignment="1">
      <alignment horizontal="center" vertical="center"/>
    </xf>
    <xf numFmtId="0" fontId="20" fillId="19" borderId="9" xfId="0" applyFont="1" applyFill="1" applyBorder="1" applyAlignment="1">
      <alignment horizontal="center" vertical="center"/>
    </xf>
    <xf numFmtId="0" fontId="9" fillId="19" borderId="105" xfId="0" applyFont="1" applyFill="1" applyBorder="1" applyAlignment="1">
      <alignment horizontal="center" vertical="center"/>
    </xf>
    <xf numFmtId="0" fontId="10" fillId="19" borderId="31" xfId="0" applyFont="1" applyFill="1" applyBorder="1" applyAlignment="1">
      <alignment horizontal="center" vertical="center"/>
    </xf>
    <xf numFmtId="0" fontId="55" fillId="19" borderId="104" xfId="0" applyFont="1" applyFill="1" applyBorder="1" applyAlignment="1">
      <alignment horizontal="center" vertical="center"/>
    </xf>
    <xf numFmtId="0" fontId="9" fillId="19" borderId="31" xfId="0" applyFont="1" applyFill="1" applyBorder="1" applyAlignment="1">
      <alignment horizontal="center" vertical="center" wrapText="1"/>
    </xf>
    <xf numFmtId="1" fontId="20" fillId="19" borderId="9" xfId="0" applyNumberFormat="1" applyFont="1" applyFill="1" applyBorder="1" applyAlignment="1">
      <alignment horizontal="center" vertical="center"/>
    </xf>
    <xf numFmtId="0" fontId="20" fillId="0" borderId="38" xfId="0" applyFont="1" applyBorder="1" applyAlignment="1"/>
    <xf numFmtId="0" fontId="8" fillId="19" borderId="17" xfId="0" applyFont="1" applyFill="1" applyBorder="1" applyAlignment="1">
      <alignment horizontal="center" vertical="center" wrapText="1"/>
    </xf>
    <xf numFmtId="0" fontId="0" fillId="18" borderId="122" xfId="0" applyFill="1" applyBorder="1" applyAlignment="1">
      <alignment horizontal="center"/>
    </xf>
    <xf numFmtId="0" fontId="20" fillId="18" borderId="0" xfId="0" applyFont="1" applyFill="1" applyAlignment="1">
      <alignment horizontal="center" vertical="center"/>
    </xf>
    <xf numFmtId="0" fontId="20" fillId="0" borderId="113" xfId="0" applyFont="1" applyBorder="1" applyAlignment="1">
      <alignment horizontal="center"/>
    </xf>
    <xf numFmtId="0" fontId="20" fillId="17" borderId="17" xfId="0" applyFont="1" applyFill="1" applyBorder="1" applyAlignment="1">
      <alignment horizontal="center" vertical="center"/>
    </xf>
    <xf numFmtId="0" fontId="20" fillId="17" borderId="116" xfId="0" applyFont="1" applyFill="1" applyBorder="1" applyAlignment="1">
      <alignment horizontal="center" vertical="center"/>
    </xf>
    <xf numFmtId="0" fontId="20" fillId="0" borderId="122" xfId="0" applyFont="1" applyBorder="1" applyAlignment="1">
      <alignment horizontal="center"/>
    </xf>
    <xf numFmtId="0" fontId="20" fillId="0" borderId="11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3" fillId="0" borderId="17" xfId="0" applyFont="1" applyFill="1" applyBorder="1" applyAlignment="1">
      <alignment horizontal="center" vertical="center"/>
    </xf>
    <xf numFmtId="0" fontId="31" fillId="18" borderId="115" xfId="0" applyFont="1" applyFill="1" applyBorder="1" applyAlignment="1">
      <alignment horizontal="center" vertical="center"/>
    </xf>
    <xf numFmtId="0" fontId="23" fillId="0" borderId="17" xfId="0" applyFont="1" applyBorder="1" applyAlignment="1">
      <alignment horizontal="center" vertical="center"/>
    </xf>
    <xf numFmtId="0" fontId="10" fillId="19" borderId="51" xfId="0" applyFont="1" applyFill="1" applyBorder="1" applyAlignment="1">
      <alignment horizontal="center" vertical="center"/>
    </xf>
    <xf numFmtId="0" fontId="20" fillId="0" borderId="116" xfId="0" applyFont="1" applyBorder="1" applyAlignment="1">
      <alignment horizontal="center" vertical="center" wrapText="1"/>
    </xf>
    <xf numFmtId="0" fontId="23" fillId="16" borderId="103" xfId="0" applyFont="1" applyFill="1" applyBorder="1" applyAlignment="1">
      <alignment horizontal="center" vertical="center"/>
    </xf>
    <xf numFmtId="0" fontId="10" fillId="16" borderId="118" xfId="0" applyFont="1" applyFill="1" applyBorder="1" applyAlignment="1">
      <alignment horizontal="center" vertical="center"/>
    </xf>
    <xf numFmtId="0" fontId="10" fillId="16" borderId="146" xfId="0" applyFont="1" applyFill="1" applyBorder="1" applyAlignment="1">
      <alignment horizontal="center" vertical="center"/>
    </xf>
    <xf numFmtId="0" fontId="9" fillId="0" borderId="119" xfId="0" applyFont="1" applyBorder="1" applyAlignment="1">
      <alignment horizontal="center"/>
    </xf>
    <xf numFmtId="0" fontId="9" fillId="16" borderId="146" xfId="0" applyFont="1" applyFill="1" applyBorder="1" applyAlignment="1">
      <alignment horizontal="center" vertical="center"/>
    </xf>
    <xf numFmtId="0" fontId="20" fillId="19" borderId="115" xfId="0" applyFont="1" applyFill="1" applyBorder="1" applyAlignment="1">
      <alignment horizontal="center" vertical="center"/>
    </xf>
    <xf numFmtId="0" fontId="20" fillId="19" borderId="17" xfId="0" applyFont="1" applyFill="1" applyBorder="1" applyAlignment="1">
      <alignment horizontal="center" vertical="center"/>
    </xf>
    <xf numFmtId="0" fontId="20" fillId="16" borderId="117" xfId="0" applyFont="1" applyFill="1" applyBorder="1" applyAlignment="1">
      <alignment horizontal="center" vertical="center"/>
    </xf>
    <xf numFmtId="0" fontId="20" fillId="16" borderId="103" xfId="0" applyFont="1" applyFill="1" applyBorder="1" applyAlignment="1">
      <alignment horizontal="center" vertical="center"/>
    </xf>
    <xf numFmtId="0" fontId="9" fillId="16" borderId="118" xfId="0" applyFont="1" applyFill="1" applyBorder="1" applyAlignment="1">
      <alignment horizontal="center" vertical="center"/>
    </xf>
    <xf numFmtId="0" fontId="23" fillId="0" borderId="181" xfId="0" applyFont="1" applyBorder="1" applyAlignment="1">
      <alignment horizontal="center" vertical="center"/>
    </xf>
    <xf numFmtId="0" fontId="20" fillId="18" borderId="0" xfId="0" applyFont="1" applyFill="1" applyBorder="1" applyAlignment="1">
      <alignment horizontal="center"/>
    </xf>
    <xf numFmtId="0" fontId="23" fillId="18" borderId="0" xfId="0" applyFont="1" applyFill="1"/>
    <xf numFmtId="0" fontId="55" fillId="0" borderId="33" xfId="0" applyFont="1" applyFill="1" applyBorder="1" applyAlignment="1">
      <alignment horizontal="center" vertical="center"/>
    </xf>
    <xf numFmtId="0" fontId="55" fillId="0" borderId="48" xfId="0" applyFont="1" applyFill="1" applyBorder="1" applyAlignment="1">
      <alignment horizontal="center" vertical="center"/>
    </xf>
    <xf numFmtId="49" fontId="29" fillId="18" borderId="121" xfId="0" applyNumberFormat="1" applyFont="1" applyFill="1" applyBorder="1" applyAlignment="1">
      <alignment horizontal="center" vertical="center"/>
    </xf>
    <xf numFmtId="1" fontId="29" fillId="0" borderId="10" xfId="0" applyNumberFormat="1" applyFont="1" applyBorder="1" applyAlignment="1" applyProtection="1">
      <alignment horizontal="center" vertical="center" wrapText="1"/>
    </xf>
    <xf numFmtId="1" fontId="29" fillId="0" borderId="10" xfId="0" applyNumberFormat="1" applyFont="1" applyFill="1" applyBorder="1" applyAlignment="1" applyProtection="1">
      <alignment horizontal="center" vertical="center" wrapText="1"/>
    </xf>
    <xf numFmtId="1" fontId="29" fillId="0" borderId="17" xfId="0" applyNumberFormat="1" applyFont="1" applyBorder="1" applyAlignment="1" applyProtection="1">
      <alignment horizontal="center" vertical="center" wrapText="1"/>
    </xf>
    <xf numFmtId="1" fontId="9" fillId="18" borderId="11" xfId="0" applyNumberFormat="1" applyFont="1" applyFill="1" applyBorder="1" applyAlignment="1" applyProtection="1">
      <alignment horizontal="center" vertical="center" wrapText="1"/>
    </xf>
    <xf numFmtId="1" fontId="9" fillId="18" borderId="9" xfId="0" applyNumberFormat="1" applyFont="1" applyFill="1" applyBorder="1" applyAlignment="1" applyProtection="1">
      <alignment horizontal="center" vertical="center" wrapText="1"/>
    </xf>
    <xf numFmtId="1" fontId="9" fillId="19" borderId="31" xfId="0" applyNumberFormat="1" applyFont="1" applyFill="1" applyBorder="1" applyAlignment="1" applyProtection="1">
      <alignment horizontal="center" vertical="center"/>
    </xf>
    <xf numFmtId="1" fontId="9" fillId="19" borderId="31" xfId="0" applyNumberFormat="1" applyFont="1" applyFill="1" applyBorder="1" applyAlignment="1">
      <alignment horizontal="center" vertical="center"/>
    </xf>
    <xf numFmtId="0" fontId="9" fillId="19" borderId="31" xfId="0" applyFont="1" applyFill="1" applyBorder="1" applyAlignment="1">
      <alignment horizontal="center" vertical="center"/>
    </xf>
    <xf numFmtId="1" fontId="9" fillId="19" borderId="26" xfId="0" applyNumberFormat="1" applyFont="1" applyFill="1" applyBorder="1" applyAlignment="1" applyProtection="1">
      <alignment horizontal="center" vertical="center" wrapText="1"/>
    </xf>
    <xf numFmtId="1" fontId="9" fillId="19" borderId="8" xfId="0" applyNumberFormat="1" applyFont="1" applyFill="1" applyBorder="1" applyAlignment="1" applyProtection="1">
      <alignment horizontal="center" vertical="center" wrapText="1"/>
    </xf>
    <xf numFmtId="1" fontId="9" fillId="19" borderId="3" xfId="0" applyNumberFormat="1" applyFont="1" applyFill="1" applyBorder="1" applyAlignment="1" applyProtection="1">
      <alignment horizontal="center" vertical="center" wrapText="1"/>
    </xf>
    <xf numFmtId="1" fontId="9" fillId="17" borderId="32" xfId="0" applyNumberFormat="1" applyFont="1" applyFill="1" applyBorder="1" applyAlignment="1" applyProtection="1">
      <alignment horizontal="center" vertical="center"/>
    </xf>
    <xf numFmtId="0" fontId="55" fillId="0" borderId="38" xfId="0" applyFont="1" applyFill="1" applyBorder="1" applyAlignment="1">
      <alignment horizontal="center" vertical="center"/>
    </xf>
    <xf numFmtId="0" fontId="55" fillId="17" borderId="32" xfId="0" applyFont="1" applyFill="1" applyBorder="1" applyAlignment="1">
      <alignment horizontal="center" vertical="center"/>
    </xf>
    <xf numFmtId="0" fontId="20" fillId="16" borderId="64" xfId="0" applyFont="1" applyFill="1" applyBorder="1" applyAlignment="1">
      <alignment horizontal="center" vertical="center"/>
    </xf>
    <xf numFmtId="0" fontId="23" fillId="16" borderId="65" xfId="0" applyFont="1" applyFill="1" applyBorder="1" applyAlignment="1">
      <alignment horizontal="center" vertical="center"/>
    </xf>
    <xf numFmtId="0" fontId="23" fillId="16" borderId="67" xfId="0" applyFont="1" applyFill="1" applyBorder="1" applyAlignment="1">
      <alignment horizontal="center" vertical="center"/>
    </xf>
    <xf numFmtId="1" fontId="20" fillId="18" borderId="10" xfId="0" applyNumberFormat="1" applyFont="1" applyFill="1" applyBorder="1" applyAlignment="1" applyProtection="1">
      <alignment horizontal="center" vertical="center"/>
    </xf>
    <xf numFmtId="1" fontId="20" fillId="20" borderId="10" xfId="0" applyNumberFormat="1" applyFont="1" applyFill="1" applyBorder="1" applyAlignment="1" applyProtection="1">
      <alignment horizontal="center" vertical="center"/>
    </xf>
    <xf numFmtId="1" fontId="20" fillId="20" borderId="17" xfId="0" applyNumberFormat="1" applyFont="1" applyFill="1" applyBorder="1" applyAlignment="1" applyProtection="1">
      <alignment horizontal="center" vertical="center"/>
    </xf>
    <xf numFmtId="1" fontId="9" fillId="19" borderId="50" xfId="0" applyNumberFormat="1" applyFont="1" applyFill="1" applyBorder="1" applyAlignment="1" applyProtection="1">
      <alignment horizontal="center" vertical="center"/>
    </xf>
    <xf numFmtId="1" fontId="9" fillId="19" borderId="9" xfId="0" applyNumberFormat="1" applyFont="1" applyFill="1" applyBorder="1" applyAlignment="1" applyProtection="1">
      <alignment horizontal="center" vertical="center"/>
    </xf>
    <xf numFmtId="1" fontId="10" fillId="19" borderId="86" xfId="0" applyNumberFormat="1" applyFont="1" applyFill="1" applyBorder="1" applyAlignment="1" applyProtection="1">
      <alignment horizontal="center" vertical="center"/>
    </xf>
    <xf numFmtId="1" fontId="9" fillId="19" borderId="71" xfId="0" applyNumberFormat="1" applyFont="1" applyFill="1" applyBorder="1" applyAlignment="1" applyProtection="1">
      <alignment horizontal="center" vertical="center" wrapText="1"/>
    </xf>
    <xf numFmtId="1" fontId="9" fillId="19" borderId="141" xfId="0" applyNumberFormat="1" applyFont="1" applyFill="1" applyBorder="1" applyAlignment="1" applyProtection="1">
      <alignment horizontal="center" vertical="center" wrapText="1"/>
    </xf>
    <xf numFmtId="1" fontId="9" fillId="17" borderId="85" xfId="0" applyNumberFormat="1" applyFont="1" applyFill="1" applyBorder="1" applyAlignment="1" applyProtection="1">
      <alignment horizontal="center" vertical="center" wrapText="1"/>
    </xf>
    <xf numFmtId="1" fontId="9" fillId="17" borderId="72" xfId="0" applyNumberFormat="1" applyFont="1" applyFill="1" applyBorder="1" applyAlignment="1" applyProtection="1">
      <alignment horizontal="center" vertical="center" wrapText="1"/>
    </xf>
    <xf numFmtId="0" fontId="23" fillId="18" borderId="0" xfId="55" applyFont="1" applyFill="1" applyAlignment="1">
      <alignment vertical="center" wrapText="1"/>
    </xf>
    <xf numFmtId="0" fontId="23" fillId="18" borderId="182" xfId="55" applyFont="1" applyFill="1" applyBorder="1" applyAlignment="1">
      <alignment vertical="center" wrapText="1"/>
    </xf>
    <xf numFmtId="0" fontId="55" fillId="0" borderId="33" xfId="0" applyFont="1" applyFill="1" applyBorder="1" applyAlignment="1">
      <alignment vertical="center"/>
    </xf>
    <xf numFmtId="9" fontId="9" fillId="18" borderId="51" xfId="0" applyNumberFormat="1" applyFont="1" applyFill="1" applyBorder="1" applyAlignment="1">
      <alignment vertical="center"/>
    </xf>
    <xf numFmtId="0" fontId="55" fillId="0" borderId="48" xfId="0" applyFont="1" applyFill="1" applyBorder="1" applyAlignment="1">
      <alignment vertical="center"/>
    </xf>
    <xf numFmtId="49" fontId="29" fillId="18" borderId="31" xfId="0" quotePrefix="1" applyNumberFormat="1" applyFont="1" applyFill="1" applyBorder="1" applyAlignment="1">
      <alignment horizontal="center" vertical="center"/>
    </xf>
    <xf numFmtId="1" fontId="20" fillId="0" borderId="10" xfId="0" applyNumberFormat="1" applyFont="1" applyBorder="1" applyAlignment="1" applyProtection="1">
      <alignment horizontal="center" vertical="center" wrapText="1"/>
    </xf>
    <xf numFmtId="1" fontId="9" fillId="19" borderId="17" xfId="0" applyNumberFormat="1" applyFont="1" applyFill="1" applyBorder="1" applyAlignment="1" applyProtection="1">
      <alignment horizontal="center" vertical="center" wrapText="1"/>
    </xf>
    <xf numFmtId="9" fontId="20" fillId="0" borderId="67" xfId="164" applyFont="1" applyBorder="1" applyAlignment="1" applyProtection="1">
      <alignment horizontal="center" vertical="center"/>
    </xf>
    <xf numFmtId="0" fontId="9" fillId="0" borderId="9" xfId="0" applyFont="1" applyBorder="1" applyAlignment="1">
      <alignment horizontal="center" vertical="center" wrapText="1"/>
    </xf>
    <xf numFmtId="1" fontId="10" fillId="19" borderId="17" xfId="0" applyNumberFormat="1" applyFont="1" applyFill="1" applyBorder="1" applyAlignment="1" applyProtection="1">
      <alignment horizontal="center" vertical="center" wrapText="1"/>
    </xf>
    <xf numFmtId="9" fontId="20" fillId="0" borderId="17" xfId="164" applyFont="1" applyBorder="1" applyAlignment="1" applyProtection="1">
      <alignment horizontal="center" vertical="center"/>
    </xf>
    <xf numFmtId="0" fontId="55" fillId="0" borderId="38" xfId="0" applyFont="1" applyFill="1" applyBorder="1" applyAlignment="1">
      <alignment vertical="center"/>
    </xf>
    <xf numFmtId="1" fontId="20" fillId="19" borderId="4" xfId="0" applyNumberFormat="1" applyFont="1" applyFill="1" applyBorder="1" applyAlignment="1" applyProtection="1">
      <alignment horizontal="center" vertical="center" wrapText="1"/>
    </xf>
    <xf numFmtId="9" fontId="20" fillId="19" borderId="26" xfId="164" applyFont="1" applyFill="1" applyBorder="1" applyAlignment="1" applyProtection="1">
      <alignment horizontal="center" vertical="center"/>
    </xf>
    <xf numFmtId="0" fontId="9" fillId="19" borderId="3" xfId="0" applyFont="1" applyFill="1" applyBorder="1" applyAlignment="1">
      <alignment horizontal="center" vertical="center" wrapText="1"/>
    </xf>
    <xf numFmtId="0" fontId="20" fillId="18" borderId="0" xfId="0" applyFont="1" applyFill="1" applyAlignment="1"/>
    <xf numFmtId="49" fontId="20" fillId="18" borderId="31" xfId="0" applyNumberFormat="1" applyFont="1" applyFill="1" applyBorder="1" applyAlignment="1">
      <alignment horizontal="center" vertical="center"/>
    </xf>
    <xf numFmtId="0" fontId="20" fillId="17" borderId="67" xfId="0" applyFont="1" applyFill="1" applyBorder="1" applyAlignment="1">
      <alignment horizontal="center" vertical="center" wrapText="1"/>
    </xf>
    <xf numFmtId="0" fontId="9" fillId="17" borderId="9" xfId="0" applyFont="1" applyFill="1" applyBorder="1" applyAlignment="1">
      <alignment horizontal="center" vertical="center"/>
    </xf>
    <xf numFmtId="0" fontId="20" fillId="17" borderId="121" xfId="0" applyFont="1" applyFill="1" applyBorder="1" applyAlignment="1">
      <alignment horizontal="center" vertical="center" wrapText="1"/>
    </xf>
    <xf numFmtId="1" fontId="20" fillId="19" borderId="17" xfId="0" applyNumberFormat="1" applyFont="1" applyFill="1" applyBorder="1" applyAlignment="1" applyProtection="1">
      <alignment horizontal="center" vertical="center" wrapText="1"/>
    </xf>
    <xf numFmtId="165" fontId="20" fillId="0" borderId="9" xfId="0" applyNumberFormat="1" applyFont="1" applyFill="1" applyBorder="1" applyAlignment="1" applyProtection="1">
      <alignment horizontal="center" vertical="center" wrapText="1"/>
    </xf>
    <xf numFmtId="0" fontId="29" fillId="0" borderId="31" xfId="0" applyFont="1" applyBorder="1" applyAlignment="1">
      <alignment horizontal="center" vertical="center" wrapText="1"/>
    </xf>
    <xf numFmtId="1" fontId="10" fillId="17" borderId="4" xfId="0" applyNumberFormat="1" applyFont="1" applyFill="1" applyBorder="1" applyAlignment="1" applyProtection="1">
      <alignment horizontal="center" vertical="center" wrapText="1"/>
    </xf>
    <xf numFmtId="0" fontId="55" fillId="17" borderId="32" xfId="0" applyFont="1" applyFill="1" applyBorder="1" applyAlignment="1">
      <alignment horizontal="center" vertical="center" wrapText="1"/>
    </xf>
    <xf numFmtId="9" fontId="20" fillId="17" borderId="3" xfId="0" applyNumberFormat="1" applyFont="1" applyFill="1" applyBorder="1" applyAlignment="1" applyProtection="1">
      <alignment horizontal="center" vertical="center" wrapText="1"/>
    </xf>
    <xf numFmtId="0" fontId="9" fillId="17" borderId="121" xfId="0" applyFont="1" applyFill="1" applyBorder="1" applyAlignment="1">
      <alignment horizontal="center" vertical="center"/>
    </xf>
    <xf numFmtId="0" fontId="29" fillId="0" borderId="17" xfId="0" applyFont="1" applyBorder="1" applyAlignment="1">
      <alignment horizontal="center" vertical="center" wrapText="1"/>
    </xf>
    <xf numFmtId="1" fontId="9" fillId="17" borderId="176" xfId="0" applyNumberFormat="1" applyFont="1" applyFill="1" applyBorder="1" applyAlignment="1" applyProtection="1">
      <alignment horizontal="center" vertical="center" wrapText="1"/>
    </xf>
    <xf numFmtId="9" fontId="20" fillId="17" borderId="185" xfId="0" applyNumberFormat="1" applyFont="1" applyFill="1" applyBorder="1" applyAlignment="1" applyProtection="1">
      <alignment horizontal="center" vertical="center" wrapText="1"/>
    </xf>
    <xf numFmtId="0" fontId="55" fillId="0" borderId="183" xfId="0" applyFont="1" applyFill="1" applyBorder="1" applyAlignment="1">
      <alignment horizontal="center" vertical="center"/>
    </xf>
    <xf numFmtId="0" fontId="9" fillId="17" borderId="185" xfId="0" applyFont="1" applyFill="1" applyBorder="1" applyAlignment="1">
      <alignment horizontal="center" vertical="center" wrapText="1"/>
    </xf>
    <xf numFmtId="1" fontId="29" fillId="19" borderId="25" xfId="0" applyNumberFormat="1" applyFont="1" applyFill="1" applyBorder="1" applyAlignment="1" applyProtection="1">
      <alignment horizontal="center" vertical="center" wrapText="1"/>
    </xf>
    <xf numFmtId="1" fontId="39" fillId="19" borderId="3" xfId="0" applyNumberFormat="1" applyFont="1" applyFill="1" applyBorder="1" applyAlignment="1" applyProtection="1">
      <alignment horizontal="center" vertical="center" wrapText="1"/>
    </xf>
    <xf numFmtId="3" fontId="23" fillId="19" borderId="31" xfId="0" applyNumberFormat="1" applyFont="1" applyFill="1" applyBorder="1" applyAlignment="1">
      <alignment horizontal="center" vertical="center" wrapText="1"/>
    </xf>
    <xf numFmtId="0" fontId="29" fillId="19" borderId="31" xfId="0" applyFont="1" applyFill="1" applyBorder="1" applyAlignment="1">
      <alignment horizontal="center" vertical="center" wrapText="1"/>
    </xf>
    <xf numFmtId="0" fontId="29" fillId="19" borderId="121" xfId="0" applyFont="1" applyFill="1" applyBorder="1" applyAlignment="1">
      <alignment horizontal="center" vertical="center" wrapText="1"/>
    </xf>
    <xf numFmtId="0" fontId="29" fillId="19" borderId="32" xfId="0" applyFont="1" applyFill="1" applyBorder="1" applyAlignment="1">
      <alignment horizontal="center" vertical="center" wrapText="1"/>
    </xf>
    <xf numFmtId="165" fontId="20" fillId="0" borderId="31" xfId="0" applyNumberFormat="1" applyFont="1" applyFill="1" applyBorder="1" applyAlignment="1" applyProtection="1">
      <alignment horizontal="center" vertical="center" wrapText="1"/>
    </xf>
    <xf numFmtId="165" fontId="29" fillId="0" borderId="25" xfId="0" applyNumberFormat="1" applyFont="1" applyFill="1" applyBorder="1" applyAlignment="1" applyProtection="1">
      <alignment horizontal="center" vertical="center" wrapText="1"/>
    </xf>
    <xf numFmtId="165" fontId="29" fillId="0" borderId="3" xfId="0" applyNumberFormat="1" applyFont="1" applyFill="1" applyBorder="1" applyAlignment="1" applyProtection="1">
      <alignment horizontal="center" vertical="center" wrapText="1"/>
    </xf>
    <xf numFmtId="49" fontId="29" fillId="18" borderId="31" xfId="0" applyNumberFormat="1" applyFont="1" applyFill="1" applyBorder="1" applyAlignment="1">
      <alignment horizontal="center" vertical="center"/>
    </xf>
    <xf numFmtId="0" fontId="20" fillId="17" borderId="65" xfId="0" applyFont="1" applyFill="1" applyBorder="1" applyAlignment="1">
      <alignment horizontal="center" vertical="center"/>
    </xf>
    <xf numFmtId="0" fontId="9" fillId="17" borderId="65" xfId="0" applyFont="1" applyFill="1" applyBorder="1" applyAlignment="1">
      <alignment horizontal="center" vertical="center"/>
    </xf>
    <xf numFmtId="0" fontId="9" fillId="17" borderId="67" xfId="0" applyFont="1" applyFill="1" applyBorder="1" applyAlignment="1">
      <alignment horizontal="center" vertical="center"/>
    </xf>
    <xf numFmtId="0" fontId="23" fillId="0" borderId="10" xfId="0" applyFont="1" applyFill="1" applyBorder="1" applyAlignment="1">
      <alignment horizontal="center" vertical="center" wrapText="1"/>
    </xf>
    <xf numFmtId="0" fontId="20" fillId="19" borderId="10" xfId="0" applyFont="1" applyFill="1" applyBorder="1" applyAlignment="1">
      <alignment horizontal="center" vertical="center"/>
    </xf>
    <xf numFmtId="165" fontId="20" fillId="0" borderId="9" xfId="0" applyNumberFormat="1" applyFont="1" applyFill="1" applyBorder="1" applyAlignment="1">
      <alignment horizontal="center" vertical="center"/>
    </xf>
    <xf numFmtId="0" fontId="20" fillId="0" borderId="97" xfId="0" applyFont="1" applyFill="1" applyBorder="1" applyAlignment="1">
      <alignment horizontal="center" vertical="center"/>
    </xf>
    <xf numFmtId="0" fontId="9" fillId="27" borderId="4" xfId="0" applyFont="1" applyFill="1" applyBorder="1" applyAlignment="1">
      <alignment horizontal="center" vertical="center"/>
    </xf>
    <xf numFmtId="0" fontId="9" fillId="0" borderId="38" xfId="0" applyFont="1" applyFill="1" applyBorder="1" applyAlignment="1">
      <alignment horizontal="center" vertical="center"/>
    </xf>
    <xf numFmtId="0" fontId="9" fillId="27" borderId="16" xfId="0" applyFont="1" applyFill="1" applyBorder="1" applyAlignment="1">
      <alignment horizontal="center" vertical="center"/>
    </xf>
    <xf numFmtId="0" fontId="20" fillId="17" borderId="65" xfId="0" applyFont="1" applyFill="1" applyBorder="1" applyAlignment="1">
      <alignment horizontal="center" vertical="center"/>
    </xf>
    <xf numFmtId="165" fontId="0" fillId="27" borderId="26" xfId="0" applyNumberFormat="1" applyFont="1" applyFill="1" applyBorder="1" applyAlignment="1">
      <alignment horizontal="center" vertical="center"/>
    </xf>
    <xf numFmtId="0" fontId="20" fillId="17" borderId="58" xfId="0" applyFont="1" applyFill="1" applyBorder="1"/>
    <xf numFmtId="0" fontId="9" fillId="19" borderId="62" xfId="0" applyFont="1" applyFill="1" applyBorder="1" applyAlignment="1">
      <alignment horizontal="center" vertical="center"/>
    </xf>
    <xf numFmtId="0" fontId="23" fillId="18" borderId="4" xfId="0" applyFont="1" applyFill="1" applyBorder="1" applyAlignment="1">
      <alignment horizontal="center" vertical="center"/>
    </xf>
    <xf numFmtId="0" fontId="23" fillId="18" borderId="26" xfId="0" applyFont="1" applyFill="1" applyBorder="1" applyAlignment="1">
      <alignment horizontal="center" vertical="center"/>
    </xf>
    <xf numFmtId="0" fontId="23" fillId="18" borderId="3" xfId="0" applyFont="1" applyFill="1" applyBorder="1" applyAlignment="1">
      <alignment horizontal="center" vertical="center"/>
    </xf>
    <xf numFmtId="49" fontId="29" fillId="18" borderId="9" xfId="0" applyNumberFormat="1" applyFont="1" applyFill="1" applyBorder="1" applyAlignment="1">
      <alignment horizontal="center" vertical="center"/>
    </xf>
    <xf numFmtId="0" fontId="20" fillId="17" borderId="10"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3" xfId="0" applyFont="1" applyBorder="1" applyAlignment="1">
      <alignment horizontal="center" vertical="center"/>
    </xf>
    <xf numFmtId="0" fontId="20" fillId="20" borderId="0" xfId="0" applyFont="1" applyFill="1" applyBorder="1"/>
    <xf numFmtId="0" fontId="9" fillId="20" borderId="0" xfId="0" applyFont="1" applyFill="1" applyBorder="1" applyAlignment="1">
      <alignment vertical="center" wrapText="1"/>
    </xf>
    <xf numFmtId="0" fontId="29" fillId="20" borderId="0" xfId="0" applyFont="1" applyFill="1" applyBorder="1" applyAlignment="1">
      <alignment horizontal="center" vertical="center" wrapText="1"/>
    </xf>
    <xf numFmtId="49" fontId="29" fillId="18" borderId="31" xfId="0" quotePrefix="1" applyNumberFormat="1" applyFont="1" applyFill="1" applyBorder="1" applyAlignment="1">
      <alignment horizontal="center" vertical="center" wrapText="1"/>
    </xf>
    <xf numFmtId="0" fontId="9" fillId="19" borderId="68" xfId="0" applyFont="1" applyFill="1" applyBorder="1"/>
    <xf numFmtId="0" fontId="9" fillId="20" borderId="0" xfId="0" applyFont="1" applyFill="1" applyBorder="1" applyAlignment="1">
      <alignment horizontal="center" vertical="center"/>
    </xf>
    <xf numFmtId="0" fontId="20" fillId="0" borderId="93" xfId="0" applyFont="1" applyBorder="1" applyAlignment="1">
      <alignment horizontal="center" vertical="center"/>
    </xf>
    <xf numFmtId="0" fontId="20" fillId="0" borderId="94" xfId="0" applyFont="1" applyBorder="1" applyAlignment="1">
      <alignment horizontal="center" vertical="center"/>
    </xf>
    <xf numFmtId="0" fontId="20" fillId="19" borderId="95" xfId="0" applyFont="1" applyFill="1" applyBorder="1" applyAlignment="1">
      <alignment horizontal="center" vertical="center"/>
    </xf>
    <xf numFmtId="0" fontId="20" fillId="20" borderId="0" xfId="0" applyFont="1" applyFill="1" applyBorder="1" applyAlignment="1">
      <alignment horizontal="center" vertical="center"/>
    </xf>
    <xf numFmtId="0" fontId="20" fillId="19" borderId="156" xfId="0" applyFont="1" applyFill="1" applyBorder="1" applyAlignment="1">
      <alignment horizontal="center" vertical="center"/>
    </xf>
    <xf numFmtId="0" fontId="20" fillId="0" borderId="81" xfId="0" applyFont="1" applyBorder="1" applyAlignment="1">
      <alignment horizontal="center" vertical="center"/>
    </xf>
    <xf numFmtId="0" fontId="20" fillId="0" borderId="82" xfId="0" applyFont="1" applyBorder="1" applyAlignment="1">
      <alignment horizontal="center" vertical="center"/>
    </xf>
    <xf numFmtId="0" fontId="20" fillId="19" borderId="92" xfId="0" applyFont="1" applyFill="1" applyBorder="1" applyAlignment="1">
      <alignment horizontal="center" vertical="center"/>
    </xf>
    <xf numFmtId="0" fontId="20" fillId="19" borderId="157" xfId="0" applyFont="1" applyFill="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19" borderId="129" xfId="0" applyFont="1" applyFill="1" applyBorder="1" applyAlignment="1">
      <alignment horizontal="center" vertical="center"/>
    </xf>
    <xf numFmtId="0" fontId="20" fillId="19" borderId="158" xfId="0" applyFont="1" applyFill="1" applyBorder="1" applyAlignment="1">
      <alignment horizontal="center" vertical="center"/>
    </xf>
    <xf numFmtId="0" fontId="9" fillId="19" borderId="4" xfId="0" applyFont="1" applyFill="1" applyBorder="1" applyAlignment="1">
      <alignment horizontal="center" vertical="center"/>
    </xf>
    <xf numFmtId="0" fontId="9" fillId="19" borderId="32" xfId="0" applyFont="1" applyFill="1" applyBorder="1" applyAlignment="1">
      <alignment horizontal="center" vertical="center" wrapText="1"/>
    </xf>
    <xf numFmtId="0" fontId="20" fillId="19" borderId="8" xfId="0" applyFont="1" applyFill="1" applyBorder="1" applyAlignment="1">
      <alignment horizontal="center" vertical="center"/>
    </xf>
    <xf numFmtId="0" fontId="23" fillId="0" borderId="0" xfId="0" applyFont="1"/>
    <xf numFmtId="0" fontId="23" fillId="19" borderId="10" xfId="0" applyFont="1" applyFill="1" applyBorder="1" applyAlignment="1">
      <alignment horizontal="center" vertical="center" wrapText="1"/>
    </xf>
    <xf numFmtId="0" fontId="20" fillId="19" borderId="10" xfId="0" applyFont="1" applyFill="1" applyBorder="1" applyAlignment="1">
      <alignment horizontal="center" vertical="center" wrapText="1"/>
    </xf>
    <xf numFmtId="0" fontId="10" fillId="19" borderId="10" xfId="0" applyFont="1" applyFill="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49" fontId="29" fillId="18" borderId="97" xfId="0" applyNumberFormat="1" applyFont="1" applyFill="1" applyBorder="1" applyAlignment="1">
      <alignment horizontal="center" vertical="center" wrapText="1"/>
    </xf>
    <xf numFmtId="0" fontId="20" fillId="20" borderId="17" xfId="0" applyFont="1" applyFill="1" applyBorder="1" applyAlignment="1">
      <alignment horizontal="center" vertical="center"/>
    </xf>
    <xf numFmtId="0" fontId="20" fillId="20" borderId="97" xfId="0" applyFont="1" applyFill="1" applyBorder="1" applyAlignment="1">
      <alignment horizontal="center" vertical="center"/>
    </xf>
    <xf numFmtId="0" fontId="20" fillId="0" borderId="11" xfId="0" applyFont="1" applyBorder="1" applyAlignment="1">
      <alignment horizontal="center" vertical="center" wrapText="1"/>
    </xf>
    <xf numFmtId="0" fontId="20" fillId="18" borderId="0" xfId="0" applyFont="1" applyFill="1" applyAlignment="1">
      <alignment vertical="center"/>
    </xf>
    <xf numFmtId="49" fontId="29" fillId="18" borderId="31" xfId="0" applyNumberFormat="1" applyFont="1" applyFill="1" applyBorder="1" applyAlignment="1">
      <alignment horizontal="center" vertical="center" wrapText="1"/>
    </xf>
    <xf numFmtId="0" fontId="20" fillId="20" borderId="25" xfId="0" applyFont="1" applyFill="1" applyBorder="1" applyAlignment="1">
      <alignment horizontal="center" vertical="center"/>
    </xf>
    <xf numFmtId="0" fontId="20" fillId="20" borderId="121" xfId="0" applyFont="1" applyFill="1" applyBorder="1" applyAlignment="1">
      <alignment horizontal="center" vertical="center"/>
    </xf>
    <xf numFmtId="0" fontId="9" fillId="17" borderId="3" xfId="0" applyFont="1" applyFill="1" applyBorder="1" applyAlignment="1">
      <alignment horizontal="center" vertical="center" wrapText="1"/>
    </xf>
    <xf numFmtId="0" fontId="9" fillId="17" borderId="32" xfId="0" applyFont="1" applyFill="1" applyBorder="1" applyAlignment="1">
      <alignment horizontal="center" vertical="center" wrapText="1"/>
    </xf>
    <xf numFmtId="0" fontId="20" fillId="18" borderId="58" xfId="0" applyFont="1" applyFill="1" applyBorder="1"/>
    <xf numFmtId="0" fontId="20" fillId="19" borderId="11" xfId="0" applyFont="1" applyFill="1" applyBorder="1" applyAlignment="1">
      <alignment horizontal="center" vertical="center"/>
    </xf>
    <xf numFmtId="0" fontId="29"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0" fillId="0" borderId="9" xfId="0" applyFont="1" applyBorder="1" applyAlignment="1">
      <alignment horizontal="center" vertical="center" wrapText="1"/>
    </xf>
    <xf numFmtId="0" fontId="20" fillId="0" borderId="31" xfId="0" applyFont="1" applyBorder="1" applyAlignment="1">
      <alignment horizontal="center" vertical="center" wrapText="1"/>
    </xf>
    <xf numFmtId="49" fontId="20" fillId="18" borderId="121" xfId="0" quotePrefix="1" applyNumberFormat="1" applyFont="1" applyFill="1" applyBorder="1" applyAlignment="1">
      <alignment horizontal="center" vertical="center"/>
    </xf>
    <xf numFmtId="0" fontId="20" fillId="0" borderId="97" xfId="0" applyFont="1" applyBorder="1" applyAlignment="1">
      <alignment horizontal="center" vertical="center" wrapText="1"/>
    </xf>
    <xf numFmtId="0" fontId="9" fillId="19" borderId="16" xfId="0" applyFont="1" applyFill="1" applyBorder="1" applyAlignment="1">
      <alignment horizontal="center" vertical="center" wrapText="1"/>
    </xf>
    <xf numFmtId="0" fontId="20" fillId="17" borderId="120" xfId="0" applyFont="1" applyFill="1" applyBorder="1" applyAlignment="1">
      <alignment horizontal="center" vertical="center" wrapText="1"/>
    </xf>
    <xf numFmtId="49" fontId="29" fillId="18" borderId="74" xfId="0" applyNumberFormat="1" applyFont="1" applyFill="1" applyBorder="1" applyAlignment="1">
      <alignment horizontal="center" vertical="center"/>
    </xf>
    <xf numFmtId="0" fontId="20" fillId="17" borderId="120" xfId="0" applyFont="1" applyFill="1" applyBorder="1" applyAlignment="1">
      <alignment horizontal="center" vertical="center" wrapText="1"/>
    </xf>
    <xf numFmtId="0" fontId="9" fillId="15" borderId="73" xfId="0" applyFont="1" applyFill="1" applyBorder="1" applyAlignment="1">
      <alignment horizontal="center" vertical="center"/>
    </xf>
    <xf numFmtId="49" fontId="29" fillId="18" borderId="97" xfId="0" applyNumberFormat="1" applyFont="1" applyFill="1" applyBorder="1" applyAlignment="1">
      <alignment horizontal="center" vertical="center"/>
    </xf>
    <xf numFmtId="49" fontId="39" fillId="17" borderId="31" xfId="0" applyNumberFormat="1" applyFont="1" applyFill="1" applyBorder="1" applyAlignment="1">
      <alignment horizontal="center" vertical="center"/>
    </xf>
    <xf numFmtId="0" fontId="55" fillId="19" borderId="26" xfId="0" applyFont="1" applyFill="1" applyBorder="1" applyAlignment="1">
      <alignment horizontal="center" vertical="center" wrapText="1"/>
    </xf>
    <xf numFmtId="0" fontId="9" fillId="19" borderId="26" xfId="0" applyFont="1" applyFill="1" applyBorder="1" applyAlignment="1">
      <alignment horizontal="center" vertical="center" wrapText="1"/>
    </xf>
    <xf numFmtId="0" fontId="20" fillId="18" borderId="0" xfId="0" applyFont="1" applyFill="1" applyProtection="1"/>
    <xf numFmtId="0" fontId="23" fillId="18" borderId="0" xfId="0" applyFont="1" applyFill="1" applyAlignment="1" applyProtection="1">
      <alignment horizontal="center" vertical="center"/>
    </xf>
    <xf numFmtId="0" fontId="20" fillId="18" borderId="0" xfId="0" applyFont="1" applyFill="1" applyAlignment="1" applyProtection="1">
      <alignment horizontal="center" vertical="center"/>
    </xf>
    <xf numFmtId="0" fontId="20" fillId="27" borderId="68" xfId="0" applyFont="1" applyFill="1" applyBorder="1" applyAlignment="1">
      <alignment horizontal="center" vertical="center" wrapText="1"/>
    </xf>
    <xf numFmtId="0" fontId="20" fillId="27" borderId="65" xfId="0" applyFont="1" applyFill="1" applyBorder="1" applyAlignment="1">
      <alignment horizontal="center" vertical="center" wrapText="1"/>
    </xf>
    <xf numFmtId="0" fontId="20" fillId="27" borderId="25" xfId="0" applyFont="1" applyFill="1" applyBorder="1" applyAlignment="1">
      <alignment horizontal="center" vertical="center" wrapText="1"/>
    </xf>
    <xf numFmtId="0" fontId="20" fillId="20" borderId="10" xfId="0" applyFont="1" applyFill="1" applyBorder="1" applyAlignment="1">
      <alignment horizontal="center"/>
    </xf>
    <xf numFmtId="165" fontId="20" fillId="0" borderId="17" xfId="0" applyNumberFormat="1" applyFont="1" applyBorder="1" applyAlignment="1">
      <alignment horizontal="center" vertical="center" wrapText="1"/>
    </xf>
    <xf numFmtId="9" fontId="20" fillId="19" borderId="26" xfId="0" applyNumberFormat="1" applyFont="1" applyFill="1" applyBorder="1" applyAlignment="1">
      <alignment horizontal="center" vertical="center" wrapText="1"/>
    </xf>
    <xf numFmtId="0" fontId="20" fillId="17" borderId="67" xfId="0" applyFont="1" applyFill="1" applyBorder="1" applyAlignment="1">
      <alignment horizontal="center" vertical="center"/>
    </xf>
    <xf numFmtId="1" fontId="9" fillId="15" borderId="27" xfId="0" applyNumberFormat="1" applyFont="1" applyFill="1" applyBorder="1" applyAlignment="1">
      <alignment horizontal="center" vertical="center" wrapText="1"/>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18" borderId="46" xfId="0" applyFont="1" applyFill="1" applyBorder="1" applyAlignment="1">
      <alignment horizontal="center" vertical="center"/>
    </xf>
    <xf numFmtId="0" fontId="20" fillId="18" borderId="46" xfId="0" applyFont="1" applyFill="1" applyBorder="1" applyAlignment="1">
      <alignment horizontal="center" vertical="center" wrapText="1"/>
    </xf>
    <xf numFmtId="0" fontId="20" fillId="17" borderId="45" xfId="0" applyFont="1" applyFill="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9" fontId="20" fillId="0" borderId="11" xfId="0" applyNumberFormat="1" applyFont="1" applyBorder="1" applyAlignment="1">
      <alignment horizontal="center" vertical="center"/>
    </xf>
    <xf numFmtId="9" fontId="20" fillId="0" borderId="13" xfId="0" applyNumberFormat="1" applyFont="1" applyBorder="1" applyAlignment="1">
      <alignment horizontal="center" vertical="center"/>
    </xf>
    <xf numFmtId="0" fontId="20" fillId="0" borderId="13" xfId="0" applyFont="1" applyBorder="1" applyAlignment="1">
      <alignment horizontal="center" vertical="center" wrapText="1"/>
    </xf>
    <xf numFmtId="0" fontId="20" fillId="0" borderId="46" xfId="0" applyFont="1" applyBorder="1" applyAlignment="1">
      <alignment horizontal="center" vertical="center"/>
    </xf>
    <xf numFmtId="9" fontId="20" fillId="30" borderId="46" xfId="0" applyNumberFormat="1" applyFont="1" applyFill="1" applyBorder="1" applyAlignment="1">
      <alignment horizontal="center" vertical="center"/>
    </xf>
    <xf numFmtId="0" fontId="20" fillId="30" borderId="54" xfId="0" applyFont="1" applyFill="1" applyBorder="1" applyAlignment="1">
      <alignment horizontal="center" vertical="center"/>
    </xf>
    <xf numFmtId="0" fontId="20" fillId="15" borderId="65" xfId="0" applyFont="1" applyFill="1" applyBorder="1" applyAlignment="1">
      <alignment horizontal="center" vertical="center"/>
    </xf>
    <xf numFmtId="0" fontId="20" fillId="19" borderId="4" xfId="0" applyFont="1" applyFill="1" applyBorder="1" applyAlignment="1">
      <alignment horizontal="center" vertical="center"/>
    </xf>
    <xf numFmtId="0" fontId="20" fillId="0" borderId="9" xfId="0" applyFont="1" applyFill="1" applyBorder="1" applyAlignment="1" applyProtection="1">
      <alignment horizontal="center" vertical="center" wrapText="1"/>
    </xf>
    <xf numFmtId="0" fontId="29" fillId="18" borderId="150" xfId="0" applyFont="1" applyFill="1" applyBorder="1" applyAlignment="1">
      <alignment horizontal="center" vertical="center"/>
    </xf>
    <xf numFmtId="0" fontId="29" fillId="18" borderId="83" xfId="0" applyFont="1" applyFill="1" applyBorder="1" applyAlignment="1">
      <alignment horizontal="center" vertical="center"/>
    </xf>
    <xf numFmtId="0" fontId="29" fillId="18" borderId="154" xfId="0" applyFont="1" applyFill="1" applyBorder="1" applyAlignment="1">
      <alignment horizontal="center" vertical="center"/>
    </xf>
    <xf numFmtId="0" fontId="20" fillId="0" borderId="187" xfId="0" applyFont="1" applyFill="1" applyBorder="1" applyAlignment="1" applyProtection="1">
      <alignment horizontal="center" vertical="center" wrapText="1"/>
    </xf>
    <xf numFmtId="165" fontId="20" fillId="0" borderId="17" xfId="0" applyNumberFormat="1" applyFont="1" applyBorder="1" applyAlignment="1">
      <alignment horizontal="center" vertical="center"/>
    </xf>
    <xf numFmtId="0" fontId="20" fillId="19" borderId="26" xfId="0" applyFont="1" applyFill="1" applyBorder="1" applyAlignment="1">
      <alignment horizontal="center" vertical="center"/>
    </xf>
    <xf numFmtId="165" fontId="20" fillId="19" borderId="26" xfId="0" applyNumberFormat="1" applyFont="1" applyFill="1" applyBorder="1" applyAlignment="1">
      <alignment horizontal="center" vertical="center"/>
    </xf>
    <xf numFmtId="0" fontId="20" fillId="0" borderId="10" xfId="0" applyFont="1" applyBorder="1" applyAlignment="1">
      <alignment horizontal="center" vertical="center"/>
    </xf>
    <xf numFmtId="0" fontId="20" fillId="20" borderId="10" xfId="0" applyFont="1" applyFill="1" applyBorder="1" applyAlignment="1">
      <alignment horizontal="center" vertical="center"/>
    </xf>
    <xf numFmtId="0" fontId="20" fillId="17" borderId="13" xfId="0" applyFont="1" applyFill="1" applyBorder="1" applyAlignment="1"/>
    <xf numFmtId="0" fontId="29" fillId="17" borderId="9" xfId="0" applyFont="1" applyFill="1" applyBorder="1" applyAlignment="1">
      <alignment horizontal="center" vertical="center" wrapText="1"/>
    </xf>
    <xf numFmtId="0" fontId="20" fillId="18" borderId="4" xfId="0" applyFont="1" applyFill="1" applyBorder="1" applyAlignment="1">
      <alignment horizontal="center" vertical="center"/>
    </xf>
    <xf numFmtId="0" fontId="20" fillId="18" borderId="26" xfId="0" applyFont="1" applyFill="1" applyBorder="1" applyAlignment="1">
      <alignment horizontal="center" vertical="center"/>
    </xf>
    <xf numFmtId="0" fontId="29" fillId="17" borderId="3" xfId="0" applyFont="1" applyFill="1" applyBorder="1" applyAlignment="1">
      <alignment horizontal="center" vertical="center" wrapText="1"/>
    </xf>
    <xf numFmtId="0" fontId="20" fillId="0" borderId="64" xfId="0" quotePrefix="1" applyFont="1" applyFill="1" applyBorder="1" applyAlignment="1">
      <alignment horizontal="center" vertical="center"/>
    </xf>
    <xf numFmtId="0" fontId="55" fillId="17" borderId="177" xfId="0" applyFont="1" applyFill="1" applyBorder="1" applyAlignment="1">
      <alignment horizontal="center" vertical="center" wrapText="1"/>
    </xf>
    <xf numFmtId="0" fontId="20" fillId="0" borderId="13" xfId="0" applyFont="1" applyFill="1" applyBorder="1" applyAlignment="1">
      <alignment horizontal="center" vertical="center"/>
    </xf>
    <xf numFmtId="0" fontId="23" fillId="0" borderId="10" xfId="0" applyFont="1" applyBorder="1" applyAlignment="1">
      <alignment horizontal="center" vertical="center"/>
    </xf>
    <xf numFmtId="0" fontId="23" fillId="19" borderId="10" xfId="0" applyFont="1" applyFill="1" applyBorder="1" applyAlignment="1">
      <alignment horizontal="center" vertical="center"/>
    </xf>
    <xf numFmtId="0" fontId="55" fillId="19" borderId="10" xfId="0" applyFont="1" applyFill="1" applyBorder="1" applyAlignment="1">
      <alignment horizontal="center" vertical="center"/>
    </xf>
    <xf numFmtId="0" fontId="23" fillId="17" borderId="10" xfId="0" applyFont="1" applyFill="1" applyBorder="1" applyAlignment="1">
      <alignment horizontal="center" vertical="center"/>
    </xf>
    <xf numFmtId="0" fontId="20" fillId="0" borderId="10" xfId="0" applyNumberFormat="1" applyFont="1" applyBorder="1" applyAlignment="1">
      <alignment horizontal="center" vertical="center"/>
    </xf>
    <xf numFmtId="1" fontId="20" fillId="0" borderId="17" xfId="0" applyNumberFormat="1" applyFont="1" applyFill="1" applyBorder="1" applyAlignment="1">
      <alignment horizontal="center" vertical="center"/>
    </xf>
    <xf numFmtId="0" fontId="39" fillId="0" borderId="8" xfId="0" applyFont="1" applyFill="1" applyBorder="1" applyAlignment="1">
      <alignment horizontal="center" vertical="center" wrapText="1"/>
    </xf>
    <xf numFmtId="1" fontId="20" fillId="0" borderId="4" xfId="0" applyNumberFormat="1" applyFont="1" applyFill="1" applyBorder="1" applyAlignment="1">
      <alignment horizontal="center" vertical="center"/>
    </xf>
    <xf numFmtId="0" fontId="9" fillId="19" borderId="10" xfId="0" applyFont="1" applyFill="1" applyBorder="1" applyAlignment="1">
      <alignment horizontal="center" vertical="center"/>
    </xf>
    <xf numFmtId="0" fontId="39" fillId="0" borderId="10" xfId="0" applyFont="1" applyFill="1" applyBorder="1" applyAlignment="1">
      <alignment horizontal="center" vertical="center" wrapText="1"/>
    </xf>
    <xf numFmtId="1" fontId="20" fillId="19" borderId="10" xfId="0" applyNumberFormat="1" applyFont="1" applyFill="1" applyBorder="1" applyAlignment="1">
      <alignment horizontal="center" vertical="center"/>
    </xf>
    <xf numFmtId="0" fontId="39" fillId="0" borderId="65" xfId="0" applyFont="1" applyFill="1" applyBorder="1" applyAlignment="1">
      <alignment horizontal="center" vertical="center" wrapText="1"/>
    </xf>
    <xf numFmtId="1" fontId="20" fillId="20" borderId="10" xfId="0" applyNumberFormat="1" applyFont="1" applyFill="1" applyBorder="1" applyAlignment="1">
      <alignment horizontal="center" vertical="center"/>
    </xf>
    <xf numFmtId="1" fontId="20" fillId="19" borderId="65" xfId="0" applyNumberFormat="1" applyFont="1" applyFill="1" applyBorder="1" applyAlignment="1">
      <alignment horizontal="center" vertical="center"/>
    </xf>
    <xf numFmtId="0" fontId="9" fillId="19" borderId="17" xfId="0" applyFont="1" applyFill="1" applyBorder="1" applyAlignment="1">
      <alignment horizontal="center" vertical="center"/>
    </xf>
    <xf numFmtId="1" fontId="20" fillId="19" borderId="17" xfId="0" applyNumberFormat="1" applyFont="1" applyFill="1" applyBorder="1" applyAlignment="1">
      <alignment horizontal="center" vertical="center"/>
    </xf>
    <xf numFmtId="0" fontId="20" fillId="0" borderId="0" xfId="0" applyFont="1" applyFill="1"/>
    <xf numFmtId="0" fontId="20" fillId="27" borderId="11" xfId="0" applyFont="1" applyFill="1" applyBorder="1" applyAlignment="1">
      <alignment horizontal="center" vertical="center"/>
    </xf>
    <xf numFmtId="0" fontId="55" fillId="19" borderId="13" xfId="0" applyFont="1" applyFill="1" applyBorder="1" applyAlignment="1">
      <alignment horizontal="center" vertical="center"/>
    </xf>
    <xf numFmtId="0" fontId="20" fillId="19" borderId="106" xfId="0" applyFont="1" applyFill="1" applyBorder="1" applyAlignment="1">
      <alignment horizontal="center" vertical="center"/>
    </xf>
    <xf numFmtId="0" fontId="20" fillId="0" borderId="17" xfId="0" applyFont="1" applyBorder="1" applyAlignment="1">
      <alignment horizontal="center" vertical="center" wrapText="1"/>
    </xf>
    <xf numFmtId="0" fontId="9" fillId="17" borderId="26"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23" fillId="19" borderId="10" xfId="0" applyFont="1" applyFill="1" applyBorder="1" applyAlignment="1" applyProtection="1">
      <alignment horizontal="center" vertical="center" wrapText="1"/>
    </xf>
    <xf numFmtId="0" fontId="23" fillId="19" borderId="10" xfId="0" applyFont="1" applyFill="1" applyBorder="1" applyAlignment="1" applyProtection="1">
      <alignment horizontal="center" vertical="center"/>
      <protection locked="0"/>
    </xf>
    <xf numFmtId="0" fontId="20" fillId="19" borderId="65" xfId="0" applyFont="1" applyFill="1" applyBorder="1" applyAlignment="1">
      <alignment horizontal="center" vertical="center"/>
    </xf>
    <xf numFmtId="0" fontId="20" fillId="19" borderId="31" xfId="0" applyFont="1" applyFill="1" applyBorder="1" applyAlignment="1">
      <alignment horizontal="center" vertical="center"/>
    </xf>
    <xf numFmtId="0" fontId="23" fillId="18" borderId="0" xfId="46" applyFont="1" applyFill="1"/>
    <xf numFmtId="0" fontId="10" fillId="0" borderId="46" xfId="46" applyFont="1" applyFill="1" applyBorder="1" applyAlignment="1">
      <alignment horizontal="center" vertical="center" wrapText="1"/>
    </xf>
    <xf numFmtId="0" fontId="10" fillId="0" borderId="29" xfId="46" applyFont="1" applyFill="1" applyBorder="1" applyAlignment="1">
      <alignment horizontal="center" vertical="center" wrapText="1"/>
    </xf>
    <xf numFmtId="0" fontId="23" fillId="19" borderId="10" xfId="46" applyFont="1" applyFill="1" applyBorder="1" applyAlignment="1">
      <alignment horizontal="center" vertical="center" wrapText="1"/>
    </xf>
    <xf numFmtId="0" fontId="23" fillId="19" borderId="17" xfId="46" applyFont="1" applyFill="1" applyBorder="1" applyAlignment="1">
      <alignment horizontal="center" vertical="center" wrapText="1"/>
    </xf>
    <xf numFmtId="0" fontId="23" fillId="19" borderId="9" xfId="46" applyFont="1" applyFill="1" applyBorder="1" applyAlignment="1">
      <alignment horizontal="center" vertical="center" wrapText="1"/>
    </xf>
    <xf numFmtId="0" fontId="10" fillId="0" borderId="71" xfId="46" applyFont="1" applyFill="1" applyBorder="1" applyAlignment="1">
      <alignment horizontal="center" vertical="center" wrapText="1"/>
    </xf>
    <xf numFmtId="1" fontId="20" fillId="19" borderId="26" xfId="0" applyNumberFormat="1" applyFont="1" applyFill="1" applyBorder="1" applyAlignment="1" applyProtection="1">
      <alignment horizontal="center" vertical="center" wrapText="1"/>
    </xf>
    <xf numFmtId="0" fontId="20" fillId="0" borderId="87" xfId="0" applyFont="1" applyBorder="1" applyAlignment="1">
      <alignment horizontal="center"/>
    </xf>
    <xf numFmtId="0" fontId="20" fillId="0" borderId="58" xfId="0" applyFont="1" applyBorder="1" applyAlignment="1">
      <alignment horizontal="center"/>
    </xf>
    <xf numFmtId="0" fontId="9" fillId="19" borderId="74" xfId="0" applyFont="1" applyFill="1" applyBorder="1" applyAlignment="1">
      <alignment horizontal="center" vertical="center"/>
    </xf>
    <xf numFmtId="1" fontId="20" fillId="19" borderId="97" xfId="0" applyNumberFormat="1" applyFont="1" applyFill="1" applyBorder="1" applyAlignment="1" applyProtection="1">
      <alignment horizontal="center" vertical="center" wrapText="1"/>
    </xf>
    <xf numFmtId="1" fontId="20" fillId="19" borderId="16" xfId="0" applyNumberFormat="1" applyFont="1" applyFill="1" applyBorder="1" applyAlignment="1" applyProtection="1">
      <alignment horizontal="center" vertical="center" wrapText="1"/>
    </xf>
    <xf numFmtId="0" fontId="20" fillId="0" borderId="85" xfId="0" applyFont="1" applyBorder="1" applyAlignment="1">
      <alignment horizontal="center"/>
    </xf>
    <xf numFmtId="0" fontId="20" fillId="19" borderId="32" xfId="0" applyFont="1" applyFill="1" applyBorder="1" applyAlignment="1">
      <alignment horizontal="center" vertical="center" wrapText="1"/>
    </xf>
    <xf numFmtId="0" fontId="9" fillId="19" borderId="51" xfId="0" applyFont="1" applyFill="1" applyBorder="1" applyAlignment="1">
      <alignment horizontal="center" vertical="center"/>
    </xf>
    <xf numFmtId="0" fontId="20" fillId="18" borderId="0" xfId="51" applyFont="1" applyFill="1"/>
    <xf numFmtId="0" fontId="23" fillId="17" borderId="67" xfId="155" applyFont="1" applyFill="1" applyBorder="1" applyAlignment="1">
      <alignment horizontal="center" vertical="center" wrapText="1"/>
    </xf>
    <xf numFmtId="0" fontId="23" fillId="17" borderId="25" xfId="155" applyFont="1" applyFill="1" applyBorder="1" applyAlignment="1">
      <alignment horizontal="center" vertical="center" wrapText="1"/>
    </xf>
    <xf numFmtId="1" fontId="20" fillId="20" borderId="9" xfId="0" applyNumberFormat="1" applyFont="1" applyFill="1" applyBorder="1" applyAlignment="1" applyProtection="1">
      <alignment horizontal="center" vertical="center"/>
    </xf>
    <xf numFmtId="0" fontId="23" fillId="18" borderId="0" xfId="155" applyFont="1" applyFill="1"/>
    <xf numFmtId="0" fontId="10" fillId="15" borderId="5" xfId="155" applyFont="1" applyFill="1" applyBorder="1" applyAlignment="1">
      <alignment horizontal="center" vertical="center"/>
    </xf>
    <xf numFmtId="0" fontId="10" fillId="17" borderId="26" xfId="155" applyFont="1" applyFill="1" applyBorder="1" applyAlignment="1">
      <alignment horizontal="center" vertical="center" wrapText="1"/>
    </xf>
    <xf numFmtId="0" fontId="10" fillId="17" borderId="3" xfId="155" applyFont="1" applyFill="1" applyBorder="1" applyAlignment="1">
      <alignment horizontal="center" vertical="center" wrapText="1"/>
    </xf>
    <xf numFmtId="0" fontId="23" fillId="19" borderId="136" xfId="155" applyFont="1" applyFill="1" applyBorder="1" applyAlignment="1">
      <alignment horizontal="center" vertical="center"/>
    </xf>
    <xf numFmtId="0" fontId="23" fillId="19" borderId="30" xfId="155" applyFont="1" applyFill="1" applyBorder="1" applyAlignment="1">
      <alignment horizontal="center" vertical="center"/>
    </xf>
    <xf numFmtId="0" fontId="23" fillId="17" borderId="65" xfId="0" applyFont="1" applyFill="1" applyBorder="1" applyAlignment="1">
      <alignment horizontal="center" vertical="center"/>
    </xf>
    <xf numFmtId="0" fontId="23" fillId="17" borderId="9" xfId="0" applyFont="1" applyFill="1" applyBorder="1" applyAlignment="1">
      <alignment horizontal="center" vertical="center"/>
    </xf>
    <xf numFmtId="3" fontId="29" fillId="0" borderId="94" xfId="0" applyNumberFormat="1" applyFont="1" applyFill="1" applyBorder="1" applyAlignment="1" applyProtection="1">
      <alignment horizontal="center" vertical="center"/>
    </xf>
    <xf numFmtId="3" fontId="9" fillId="0" borderId="156" xfId="0" applyNumberFormat="1" applyFont="1" applyFill="1" applyBorder="1" applyAlignment="1" applyProtection="1">
      <alignment horizontal="center" vertical="center"/>
    </xf>
    <xf numFmtId="165" fontId="20" fillId="0" borderId="156" xfId="0" applyNumberFormat="1" applyFont="1" applyFill="1" applyBorder="1" applyAlignment="1" applyProtection="1">
      <alignment horizontal="center" vertical="center"/>
    </xf>
    <xf numFmtId="1" fontId="9" fillId="0" borderId="156" xfId="0" applyNumberFormat="1" applyFont="1" applyFill="1" applyBorder="1" applyAlignment="1" applyProtection="1">
      <alignment horizontal="center" vertical="center"/>
      <protection locked="0"/>
    </xf>
    <xf numFmtId="3" fontId="10" fillId="17" borderId="86" xfId="0" applyNumberFormat="1" applyFont="1" applyFill="1" applyBorder="1" applyAlignment="1" applyProtection="1">
      <alignment horizontal="center" vertical="center"/>
    </xf>
    <xf numFmtId="3" fontId="10" fillId="17" borderId="71" xfId="0" applyNumberFormat="1" applyFont="1" applyFill="1" applyBorder="1" applyAlignment="1" applyProtection="1">
      <alignment horizontal="center" vertical="center"/>
    </xf>
    <xf numFmtId="3" fontId="10" fillId="17" borderId="38" xfId="0" applyNumberFormat="1" applyFont="1" applyFill="1" applyBorder="1" applyAlignment="1" applyProtection="1">
      <alignment horizontal="center" vertical="center"/>
    </xf>
    <xf numFmtId="9" fontId="23" fillId="17" borderId="38" xfId="0" applyNumberFormat="1" applyFont="1" applyFill="1" applyBorder="1" applyAlignment="1" applyProtection="1">
      <alignment horizontal="center" vertical="center"/>
    </xf>
    <xf numFmtId="1" fontId="10" fillId="17" borderId="32" xfId="0" applyNumberFormat="1" applyFont="1" applyFill="1" applyBorder="1" applyAlignment="1" applyProtection="1">
      <alignment horizontal="center" vertical="center"/>
      <protection locked="0"/>
    </xf>
    <xf numFmtId="0" fontId="10" fillId="0" borderId="87" xfId="0" applyFont="1" applyFill="1" applyBorder="1" applyAlignment="1">
      <alignment horizontal="center" vertical="center"/>
    </xf>
    <xf numFmtId="3" fontId="20" fillId="0" borderId="10" xfId="0" applyNumberFormat="1" applyFont="1" applyBorder="1" applyAlignment="1" applyProtection="1">
      <alignment horizontal="center" vertical="center" wrapText="1"/>
    </xf>
    <xf numFmtId="3" fontId="20" fillId="19" borderId="9" xfId="0" applyNumberFormat="1" applyFont="1" applyFill="1" applyBorder="1" applyAlignment="1" applyProtection="1">
      <alignment horizontal="center" vertical="center" wrapText="1"/>
    </xf>
    <xf numFmtId="3" fontId="23" fillId="0" borderId="58" xfId="0" applyNumberFormat="1" applyFont="1" applyFill="1" applyBorder="1" applyAlignment="1">
      <alignment horizontal="center" vertical="center" wrapText="1"/>
    </xf>
    <xf numFmtId="3" fontId="9" fillId="19" borderId="4" xfId="0" applyNumberFormat="1" applyFont="1" applyFill="1" applyBorder="1" applyAlignment="1" applyProtection="1">
      <alignment horizontal="center" vertical="center" wrapText="1"/>
    </xf>
    <xf numFmtId="3" fontId="9" fillId="19" borderId="3" xfId="0" applyNumberFormat="1" applyFont="1" applyFill="1" applyBorder="1" applyAlignment="1" applyProtection="1">
      <alignment horizontal="center" vertical="center" wrapText="1"/>
    </xf>
    <xf numFmtId="3" fontId="39" fillId="0" borderId="85" xfId="0" applyNumberFormat="1" applyFont="1" applyFill="1" applyBorder="1" applyAlignment="1">
      <alignment horizontal="center" vertical="center" wrapText="1"/>
    </xf>
    <xf numFmtId="9" fontId="20" fillId="19" borderId="9" xfId="0" applyNumberFormat="1" applyFont="1" applyFill="1" applyBorder="1" applyAlignment="1">
      <alignment horizontal="center" vertical="center"/>
    </xf>
    <xf numFmtId="0" fontId="9" fillId="19" borderId="32" xfId="0" applyFont="1" applyFill="1" applyBorder="1" applyAlignment="1">
      <alignment horizontal="center" vertical="center"/>
    </xf>
    <xf numFmtId="0" fontId="9" fillId="19" borderId="38" xfId="0" applyFont="1" applyFill="1" applyBorder="1" applyAlignment="1">
      <alignment horizontal="center" vertical="center"/>
    </xf>
    <xf numFmtId="0" fontId="9" fillId="15" borderId="10" xfId="0" applyFont="1" applyFill="1" applyBorder="1" applyAlignment="1">
      <alignment horizontal="center" vertical="center"/>
    </xf>
    <xf numFmtId="0" fontId="10" fillId="18" borderId="0" xfId="55" applyFont="1" applyFill="1" applyAlignment="1">
      <alignment horizontal="center" vertical="center" wrapText="1"/>
    </xf>
    <xf numFmtId="0" fontId="24" fillId="18" borderId="0" xfId="0" applyFont="1" applyFill="1"/>
    <xf numFmtId="0" fontId="24" fillId="18" borderId="0" xfId="0" applyFont="1" applyFill="1" applyAlignment="1">
      <alignment horizontal="left" vertical="center" indent="10"/>
    </xf>
    <xf numFmtId="0" fontId="0" fillId="18" borderId="31" xfId="0" applyFont="1" applyFill="1" applyBorder="1" applyAlignment="1">
      <alignment horizontal="justify" vertical="center"/>
    </xf>
    <xf numFmtId="0" fontId="2" fillId="0" borderId="31" xfId="0" applyFont="1" applyFill="1" applyBorder="1" applyAlignment="1">
      <alignment horizontal="justify" vertical="center"/>
    </xf>
    <xf numFmtId="0" fontId="0" fillId="0" borderId="31" xfId="0" applyFont="1" applyFill="1" applyBorder="1" applyAlignment="1">
      <alignment horizontal="justify" vertical="center"/>
    </xf>
    <xf numFmtId="0" fontId="2" fillId="18" borderId="147" xfId="0" applyFont="1" applyFill="1" applyBorder="1" applyAlignment="1">
      <alignment vertical="center"/>
    </xf>
    <xf numFmtId="0" fontId="2" fillId="18" borderId="38" xfId="0" applyFont="1" applyFill="1" applyBorder="1" applyAlignment="1">
      <alignment horizontal="justify" vertical="center"/>
    </xf>
    <xf numFmtId="0" fontId="29" fillId="20" borderId="10" xfId="0" applyFont="1" applyFill="1" applyBorder="1" applyAlignment="1">
      <alignment horizontal="center"/>
    </xf>
    <xf numFmtId="166" fontId="29" fillId="20" borderId="10" xfId="0" applyNumberFormat="1" applyFont="1" applyFill="1" applyBorder="1" applyAlignment="1">
      <alignment horizontal="center"/>
    </xf>
    <xf numFmtId="0" fontId="55" fillId="19" borderId="10" xfId="0" applyFont="1" applyFill="1" applyBorder="1" applyAlignment="1">
      <alignment horizontal="center" vertical="center" wrapText="1"/>
    </xf>
    <xf numFmtId="166" fontId="29" fillId="19" borderId="10" xfId="0" applyNumberFormat="1" applyFont="1" applyFill="1" applyBorder="1" applyAlignment="1">
      <alignment horizontal="center" vertical="center" wrapText="1"/>
    </xf>
    <xf numFmtId="0" fontId="20" fillId="18" borderId="96" xfId="0" applyFont="1" applyFill="1" applyBorder="1"/>
    <xf numFmtId="0" fontId="20" fillId="18" borderId="0" xfId="0" applyFont="1" applyFill="1" applyBorder="1"/>
    <xf numFmtId="0" fontId="20" fillId="18" borderId="49" xfId="0" applyFont="1" applyFill="1" applyBorder="1"/>
    <xf numFmtId="0" fontId="3" fillId="18" borderId="0" xfId="0" applyFont="1" applyFill="1" applyBorder="1" applyAlignment="1">
      <alignment horizontal="left" vertical="top"/>
    </xf>
    <xf numFmtId="0" fontId="14" fillId="17" borderId="10" xfId="0" applyFont="1" applyFill="1" applyBorder="1" applyAlignment="1">
      <alignment horizontal="center" vertical="center" wrapText="1"/>
    </xf>
    <xf numFmtId="0" fontId="14" fillId="17" borderId="9" xfId="0" applyFont="1" applyFill="1" applyBorder="1" applyAlignment="1">
      <alignment horizontal="center" vertical="center" wrapText="1"/>
    </xf>
    <xf numFmtId="49" fontId="34" fillId="17" borderId="10" xfId="155" applyNumberFormat="1" applyFont="1" applyFill="1" applyBorder="1" applyAlignment="1">
      <alignment horizontal="center" vertical="center" wrapText="1"/>
    </xf>
    <xf numFmtId="0" fontId="0" fillId="0" borderId="0" xfId="0" applyFill="1" applyBorder="1" applyProtection="1">
      <protection locked="0"/>
    </xf>
    <xf numFmtId="0" fontId="2" fillId="17" borderId="28" xfId="0" applyFont="1" applyFill="1" applyBorder="1" applyAlignment="1" applyProtection="1">
      <alignment horizontal="center" vertical="center" wrapText="1"/>
      <protection locked="0"/>
    </xf>
    <xf numFmtId="0" fontId="2" fillId="17" borderId="65" xfId="0" applyFont="1" applyFill="1" applyBorder="1" applyAlignment="1" applyProtection="1">
      <alignment horizontal="center" vertical="center" wrapText="1"/>
      <protection locked="0"/>
    </xf>
    <xf numFmtId="0" fontId="2" fillId="17" borderId="64" xfId="0" applyFont="1" applyFill="1" applyBorder="1" applyAlignment="1" applyProtection="1">
      <alignment horizontal="center" vertical="center" wrapText="1"/>
      <protection locked="0"/>
    </xf>
    <xf numFmtId="0" fontId="71" fillId="17" borderId="25" xfId="0" applyFont="1" applyFill="1" applyBorder="1" applyAlignment="1" applyProtection="1">
      <alignment horizontal="center" vertical="center" wrapText="1"/>
    </xf>
    <xf numFmtId="0" fontId="27" fillId="17" borderId="121" xfId="0" applyFont="1" applyFill="1" applyBorder="1" applyAlignment="1" applyProtection="1">
      <alignment horizontal="center" vertical="center" wrapText="1"/>
    </xf>
    <xf numFmtId="0" fontId="37" fillId="0" borderId="68"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0" fillId="0" borderId="11" xfId="0" applyFont="1" applyFill="1" applyBorder="1" applyAlignment="1">
      <alignment horizontal="center" vertical="center" wrapText="1"/>
    </xf>
    <xf numFmtId="1" fontId="9" fillId="18" borderId="68" xfId="0" applyNumberFormat="1" applyFont="1" applyFill="1" applyBorder="1" applyAlignment="1" applyProtection="1">
      <alignment horizontal="center" vertical="center" wrapText="1"/>
    </xf>
    <xf numFmtId="1" fontId="9" fillId="18" borderId="25" xfId="0" applyNumberFormat="1" applyFont="1" applyFill="1" applyBorder="1" applyAlignment="1" applyProtection="1">
      <alignment horizontal="center" vertical="center" wrapText="1"/>
    </xf>
    <xf numFmtId="0" fontId="20" fillId="16" borderId="11" xfId="0" applyFont="1" applyFill="1" applyBorder="1" applyAlignment="1">
      <alignment horizontal="center" vertical="center"/>
    </xf>
    <xf numFmtId="0" fontId="23" fillId="16" borderId="9" xfId="0" applyFont="1" applyFill="1" applyBorder="1" applyAlignment="1">
      <alignment horizontal="center" vertical="center"/>
    </xf>
    <xf numFmtId="0" fontId="24" fillId="0" borderId="68"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43" fillId="18" borderId="2" xfId="0" applyFont="1" applyFill="1" applyBorder="1" applyAlignment="1">
      <alignment vertical="center" wrapText="1"/>
    </xf>
    <xf numFmtId="0" fontId="0" fillId="19" borderId="29" xfId="0" applyFont="1" applyFill="1" applyBorder="1" applyAlignment="1">
      <alignment horizontal="center" vertical="center" wrapText="1"/>
    </xf>
    <xf numFmtId="0" fontId="0" fillId="19" borderId="136" xfId="0" applyFont="1" applyFill="1" applyBorder="1" applyAlignment="1">
      <alignment horizontal="center" vertical="center" wrapText="1"/>
    </xf>
    <xf numFmtId="1" fontId="9" fillId="19" borderId="28" xfId="0" applyNumberFormat="1" applyFont="1" applyFill="1" applyBorder="1" applyAlignment="1" applyProtection="1">
      <alignment horizontal="center" vertical="center"/>
    </xf>
    <xf numFmtId="1" fontId="9" fillId="19" borderId="25" xfId="0" applyNumberFormat="1" applyFont="1" applyFill="1" applyBorder="1" applyAlignment="1" applyProtection="1">
      <alignment horizontal="center" vertical="center"/>
    </xf>
    <xf numFmtId="0" fontId="0" fillId="19" borderId="9" xfId="0" applyFont="1" applyFill="1" applyBorder="1" applyAlignment="1">
      <alignment horizontal="center" vertical="center" wrapText="1"/>
    </xf>
    <xf numFmtId="0" fontId="20" fillId="0" borderId="82" xfId="0" applyFont="1" applyFill="1" applyBorder="1" applyAlignment="1">
      <alignment vertical="center" wrapText="1"/>
    </xf>
    <xf numFmtId="0" fontId="20" fillId="0" borderId="89" xfId="0" applyFont="1" applyFill="1" applyBorder="1" applyAlignment="1">
      <alignment vertical="center" wrapText="1"/>
    </xf>
    <xf numFmtId="0" fontId="23" fillId="0" borderId="0" xfId="0" applyFont="1" applyAlignment="1">
      <alignment horizontal="left" vertical="center"/>
    </xf>
    <xf numFmtId="0" fontId="74" fillId="18" borderId="0" xfId="0" applyFont="1" applyFill="1" applyAlignment="1">
      <alignment horizontal="center"/>
    </xf>
    <xf numFmtId="0" fontId="20" fillId="17" borderId="11" xfId="0" applyFont="1" applyFill="1" applyBorder="1" applyAlignment="1">
      <alignment horizontal="center" vertical="center" wrapText="1"/>
    </xf>
    <xf numFmtId="0" fontId="20" fillId="17" borderId="17" xfId="0" applyFont="1" applyFill="1" applyBorder="1" applyAlignment="1">
      <alignment horizontal="center" vertical="center" wrapText="1"/>
    </xf>
    <xf numFmtId="0" fontId="34" fillId="18" borderId="66" xfId="0" applyFont="1" applyFill="1" applyBorder="1" applyAlignment="1">
      <alignment horizontal="center" vertical="center" wrapText="1"/>
    </xf>
    <xf numFmtId="0" fontId="34" fillId="19" borderId="11" xfId="0" applyFont="1" applyFill="1" applyBorder="1" applyAlignment="1">
      <alignment horizontal="center" vertical="center" wrapText="1"/>
    </xf>
    <xf numFmtId="0" fontId="0" fillId="17" borderId="67" xfId="0" applyFont="1" applyFill="1" applyBorder="1" applyAlignment="1">
      <alignment horizontal="center" vertical="center" wrapText="1"/>
    </xf>
    <xf numFmtId="0" fontId="0" fillId="17" borderId="25" xfId="0" applyFont="1" applyFill="1" applyBorder="1" applyAlignment="1">
      <alignment horizontal="center" vertical="center" wrapText="1"/>
    </xf>
    <xf numFmtId="0" fontId="0" fillId="17" borderId="121" xfId="0" applyFont="1" applyFill="1" applyBorder="1" applyAlignment="1">
      <alignment horizontal="center" vertical="center" wrapText="1"/>
    </xf>
    <xf numFmtId="0" fontId="23" fillId="18" borderId="0" xfId="0" applyFont="1" applyFill="1" applyBorder="1" applyAlignment="1">
      <alignment vertical="center"/>
    </xf>
    <xf numFmtId="0" fontId="23" fillId="18" borderId="4" xfId="0" applyFont="1" applyFill="1" applyBorder="1" applyAlignment="1">
      <alignment vertical="center"/>
    </xf>
    <xf numFmtId="0" fontId="20" fillId="17" borderId="51" xfId="0" applyFont="1" applyFill="1" applyBorder="1" applyAlignment="1" applyProtection="1">
      <alignment horizontal="center" vertical="center"/>
      <protection locked="0" hidden="1"/>
    </xf>
    <xf numFmtId="0" fontId="20" fillId="17" borderId="121" xfId="0" applyFont="1" applyFill="1" applyBorder="1" applyAlignment="1">
      <alignment horizontal="center" vertical="center" wrapText="1"/>
    </xf>
    <xf numFmtId="0" fontId="20" fillId="17" borderId="65" xfId="0" applyFont="1" applyFill="1" applyBorder="1" applyAlignment="1">
      <alignment horizontal="center" vertical="center" wrapText="1"/>
    </xf>
    <xf numFmtId="0" fontId="20" fillId="17" borderId="11" xfId="0" applyFont="1" applyFill="1" applyBorder="1" applyAlignment="1">
      <alignment horizontal="center" vertical="center"/>
    </xf>
    <xf numFmtId="0" fontId="23" fillId="0" borderId="6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6" xfId="0" applyFont="1" applyBorder="1" applyAlignment="1">
      <alignment horizontal="center" vertical="center" wrapText="1"/>
    </xf>
    <xf numFmtId="0" fontId="20" fillId="15" borderId="67" xfId="0" applyFont="1" applyFill="1" applyBorder="1" applyAlignment="1">
      <alignment horizontal="center" vertical="center"/>
    </xf>
    <xf numFmtId="0" fontId="20" fillId="19" borderId="191" xfId="0" applyFont="1" applyFill="1" applyBorder="1" applyAlignment="1">
      <alignment horizontal="center" vertical="center"/>
    </xf>
    <xf numFmtId="0" fontId="20" fillId="19" borderId="79" xfId="0" applyFont="1" applyFill="1" applyBorder="1" applyAlignment="1">
      <alignment horizontal="center" vertical="center"/>
    </xf>
    <xf numFmtId="0" fontId="20" fillId="19" borderId="195" xfId="0" applyFont="1" applyFill="1" applyBorder="1" applyAlignment="1">
      <alignment horizontal="center" vertical="center"/>
    </xf>
    <xf numFmtId="0" fontId="9" fillId="19" borderId="26" xfId="0" applyFont="1" applyFill="1" applyBorder="1" applyAlignment="1">
      <alignment horizontal="center" vertical="center"/>
    </xf>
    <xf numFmtId="0" fontId="9" fillId="15" borderId="198" xfId="0" applyFont="1" applyFill="1" applyBorder="1" applyAlignment="1">
      <alignment horizontal="center" vertical="center" wrapText="1"/>
    </xf>
    <xf numFmtId="0" fontId="29" fillId="18" borderId="199" xfId="0" quotePrefix="1" applyFont="1" applyFill="1" applyBorder="1" applyAlignment="1">
      <alignment horizontal="center" vertical="center" wrapText="1"/>
    </xf>
    <xf numFmtId="0" fontId="20" fillId="15" borderId="200" xfId="0" applyFont="1" applyFill="1" applyBorder="1" applyAlignment="1">
      <alignment horizontal="center" vertical="center"/>
    </xf>
    <xf numFmtId="0" fontId="20" fillId="19" borderId="201" xfId="0" applyFont="1" applyFill="1" applyBorder="1" applyAlignment="1">
      <alignment horizontal="center" vertical="center"/>
    </xf>
    <xf numFmtId="0" fontId="20" fillId="19" borderId="202" xfId="0" applyFont="1" applyFill="1" applyBorder="1" applyAlignment="1">
      <alignment horizontal="center" vertical="center"/>
    </xf>
    <xf numFmtId="0" fontId="20" fillId="19" borderId="203" xfId="0" applyFont="1" applyFill="1" applyBorder="1" applyAlignment="1">
      <alignment horizontal="center" vertical="center"/>
    </xf>
    <xf numFmtId="0" fontId="9" fillId="19" borderId="204" xfId="0" applyFont="1" applyFill="1" applyBorder="1" applyAlignment="1">
      <alignment horizontal="center" vertical="center" wrapText="1"/>
    </xf>
    <xf numFmtId="0" fontId="0" fillId="15" borderId="68" xfId="0" applyFont="1" applyFill="1" applyBorder="1" applyAlignment="1">
      <alignment horizontal="center" vertical="center"/>
    </xf>
    <xf numFmtId="0" fontId="0" fillId="0" borderId="93" xfId="0" applyFont="1" applyBorder="1" applyAlignment="1">
      <alignment horizontal="center" vertical="center"/>
    </xf>
    <xf numFmtId="0" fontId="0" fillId="0" borderId="47" xfId="0" applyFont="1" applyFill="1" applyBorder="1" applyAlignment="1">
      <alignment horizontal="center" vertical="center"/>
    </xf>
    <xf numFmtId="0" fontId="0" fillId="0" borderId="88" xfId="0" applyFont="1" applyBorder="1" applyAlignment="1">
      <alignment horizontal="center" vertical="center"/>
    </xf>
    <xf numFmtId="0" fontId="9" fillId="19" borderId="8" xfId="0" applyFont="1" applyFill="1" applyBorder="1" applyAlignment="1">
      <alignment horizontal="center" vertical="center"/>
    </xf>
    <xf numFmtId="49" fontId="29" fillId="18" borderId="205" xfId="0" applyNumberFormat="1" applyFont="1" applyFill="1" applyBorder="1" applyAlignment="1">
      <alignment horizontal="center" vertical="center"/>
    </xf>
    <xf numFmtId="0" fontId="20" fillId="17" borderId="199" xfId="0" applyFont="1" applyFill="1" applyBorder="1" applyAlignment="1">
      <alignment horizontal="center" vertical="center" wrapText="1"/>
    </xf>
    <xf numFmtId="0" fontId="29" fillId="0" borderId="200" xfId="0" applyFont="1" applyFill="1" applyBorder="1" applyAlignment="1">
      <alignment horizontal="center" vertical="center" wrapText="1"/>
    </xf>
    <xf numFmtId="0" fontId="55" fillId="19" borderId="204" xfId="0" applyFont="1" applyFill="1" applyBorder="1" applyAlignment="1">
      <alignment horizontal="center" vertical="center" wrapText="1"/>
    </xf>
    <xf numFmtId="0" fontId="8" fillId="17" borderId="67" xfId="0" applyFont="1" applyFill="1" applyBorder="1" applyAlignment="1">
      <alignment horizontal="center" vertical="center" wrapText="1"/>
    </xf>
    <xf numFmtId="0" fontId="8" fillId="17" borderId="65" xfId="0" applyFont="1" applyFill="1" applyBorder="1" applyAlignment="1">
      <alignment horizontal="center" vertical="center" wrapText="1"/>
    </xf>
    <xf numFmtId="0" fontId="29" fillId="20" borderId="200" xfId="0" quotePrefix="1" applyFont="1" applyFill="1" applyBorder="1" applyAlignment="1">
      <alignment horizontal="center" vertical="center"/>
    </xf>
    <xf numFmtId="0" fontId="20" fillId="17" borderId="200" xfId="0" applyFont="1" applyFill="1" applyBorder="1" applyAlignment="1">
      <alignment horizontal="center" vertical="center" wrapText="1"/>
    </xf>
    <xf numFmtId="0" fontId="20" fillId="0" borderId="200" xfId="0" applyFont="1" applyBorder="1" applyAlignment="1">
      <alignment horizontal="center" vertical="center"/>
    </xf>
    <xf numFmtId="0" fontId="9" fillId="19" borderId="204" xfId="0" applyFont="1" applyFill="1" applyBorder="1" applyAlignment="1">
      <alignment horizontal="center" vertical="center"/>
    </xf>
    <xf numFmtId="0" fontId="8" fillId="17" borderId="200" xfId="0" applyFont="1" applyFill="1" applyBorder="1" applyAlignment="1">
      <alignment horizontal="center" vertical="center" wrapText="1"/>
    </xf>
    <xf numFmtId="0" fontId="29" fillId="18" borderId="116" xfId="0" applyFont="1" applyFill="1" applyBorder="1" applyAlignment="1">
      <alignment horizontal="center" vertical="center" wrapText="1"/>
    </xf>
    <xf numFmtId="0" fontId="29" fillId="18" borderId="206" xfId="0" applyFont="1" applyFill="1" applyBorder="1" applyAlignment="1">
      <alignment horizontal="center" vertical="center" wrapText="1"/>
    </xf>
    <xf numFmtId="0" fontId="20" fillId="27" borderId="8" xfId="0" applyFont="1" applyFill="1" applyBorder="1" applyAlignment="1">
      <alignment horizontal="center" vertical="center" wrapText="1"/>
    </xf>
    <xf numFmtId="0" fontId="0" fillId="17" borderId="10" xfId="0" applyFont="1" applyFill="1" applyBorder="1" applyAlignment="1">
      <alignment horizontal="center" vertical="center"/>
    </xf>
    <xf numFmtId="0" fontId="23" fillId="17" borderId="17" xfId="0" applyFont="1" applyFill="1" applyBorder="1" applyAlignment="1">
      <alignment horizontal="center" vertical="center"/>
    </xf>
    <xf numFmtId="0" fontId="23" fillId="19" borderId="17" xfId="0" applyFont="1" applyFill="1" applyBorder="1" applyAlignment="1">
      <alignment horizontal="center" vertical="center"/>
    </xf>
    <xf numFmtId="0" fontId="10" fillId="19" borderId="17" xfId="0" applyFont="1" applyFill="1" applyBorder="1" applyAlignment="1">
      <alignment horizontal="center" vertical="center"/>
    </xf>
    <xf numFmtId="0" fontId="10" fillId="15" borderId="116" xfId="0" applyFont="1" applyFill="1" applyBorder="1" applyAlignment="1">
      <alignment horizontal="center" vertical="center"/>
    </xf>
    <xf numFmtId="49" fontId="39" fillId="18" borderId="116" xfId="0" applyNumberFormat="1" applyFont="1" applyFill="1" applyBorder="1" applyAlignment="1">
      <alignment horizontal="center" vertical="center"/>
    </xf>
    <xf numFmtId="0" fontId="23" fillId="17" borderId="116" xfId="0" applyFont="1" applyFill="1" applyBorder="1" applyAlignment="1">
      <alignment horizontal="center" vertical="center"/>
    </xf>
    <xf numFmtId="0" fontId="23" fillId="19" borderId="116" xfId="0" applyFont="1" applyFill="1" applyBorder="1" applyAlignment="1">
      <alignment horizontal="center" vertical="center"/>
    </xf>
    <xf numFmtId="0" fontId="10" fillId="19" borderId="116" xfId="0" applyFont="1" applyFill="1" applyBorder="1" applyAlignment="1">
      <alignment horizontal="center" vertical="center"/>
    </xf>
    <xf numFmtId="0" fontId="9" fillId="17" borderId="17" xfId="0" applyFont="1" applyFill="1" applyBorder="1" applyAlignment="1">
      <alignment horizontal="center" vertical="center"/>
    </xf>
    <xf numFmtId="1" fontId="9" fillId="19" borderId="17" xfId="0" applyNumberFormat="1" applyFont="1" applyFill="1" applyBorder="1" applyAlignment="1">
      <alignment horizontal="center" vertical="center"/>
    </xf>
    <xf numFmtId="0" fontId="10" fillId="15" borderId="198" xfId="0" applyFont="1" applyFill="1" applyBorder="1" applyAlignment="1">
      <alignment horizontal="center" vertical="center"/>
    </xf>
    <xf numFmtId="49" fontId="39" fillId="18" borderId="205" xfId="0" applyNumberFormat="1" applyFont="1" applyFill="1" applyBorder="1" applyAlignment="1">
      <alignment horizontal="center" vertical="center"/>
    </xf>
    <xf numFmtId="0" fontId="23" fillId="17" borderId="200" xfId="0" applyFont="1" applyFill="1" applyBorder="1" applyAlignment="1">
      <alignment horizontal="center" vertical="center"/>
    </xf>
    <xf numFmtId="0" fontId="23" fillId="0" borderId="200" xfId="0" applyFont="1" applyFill="1" applyBorder="1" applyAlignment="1">
      <alignment horizontal="center" vertical="center"/>
    </xf>
    <xf numFmtId="0" fontId="23" fillId="0" borderId="204" xfId="0" applyFont="1" applyFill="1" applyBorder="1" applyAlignment="1">
      <alignment horizontal="center" vertical="center"/>
    </xf>
    <xf numFmtId="0" fontId="23" fillId="19" borderId="200" xfId="0" applyFont="1" applyFill="1" applyBorder="1" applyAlignment="1">
      <alignment horizontal="center" vertical="center"/>
    </xf>
    <xf numFmtId="0" fontId="9" fillId="15" borderId="116" xfId="0" applyFont="1" applyFill="1" applyBorder="1" applyAlignment="1">
      <alignment horizontal="center" vertical="center"/>
    </xf>
    <xf numFmtId="0" fontId="20" fillId="15" borderId="116" xfId="0" applyFont="1" applyFill="1" applyBorder="1" applyAlignment="1">
      <alignment horizontal="center" vertical="center"/>
    </xf>
    <xf numFmtId="0" fontId="9" fillId="19" borderId="116" xfId="0" applyFont="1" applyFill="1" applyBorder="1" applyAlignment="1">
      <alignment horizontal="center" vertical="center"/>
    </xf>
    <xf numFmtId="0" fontId="20" fillId="19" borderId="116" xfId="0" applyFont="1" applyFill="1" applyBorder="1" applyAlignment="1">
      <alignment horizontal="center" vertical="center"/>
    </xf>
    <xf numFmtId="0" fontId="20" fillId="19" borderId="116" xfId="0" applyFont="1" applyFill="1" applyBorder="1" applyAlignment="1">
      <alignment horizontal="center"/>
    </xf>
    <xf numFmtId="0" fontId="9" fillId="15" borderId="116" xfId="0" applyFont="1" applyFill="1" applyBorder="1" applyAlignment="1">
      <alignment horizontal="center" vertical="center" wrapText="1"/>
    </xf>
    <xf numFmtId="0" fontId="23" fillId="15" borderId="116" xfId="0" applyFont="1" applyFill="1" applyBorder="1" applyAlignment="1">
      <alignment horizontal="center" vertical="center"/>
    </xf>
    <xf numFmtId="0" fontId="23" fillId="0" borderId="17"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55" fillId="15" borderId="116" xfId="0" applyFont="1" applyFill="1" applyBorder="1" applyAlignment="1">
      <alignment horizontal="center" vertical="center"/>
    </xf>
    <xf numFmtId="49" fontId="39" fillId="18" borderId="207" xfId="0" applyNumberFormat="1" applyFont="1" applyFill="1" applyBorder="1" applyAlignment="1">
      <alignment horizontal="center" vertical="center"/>
    </xf>
    <xf numFmtId="0" fontId="20" fillId="17" borderId="116" xfId="0" applyFont="1" applyFill="1" applyBorder="1" applyAlignment="1" applyProtection="1">
      <alignment horizontal="center" vertical="center"/>
      <protection locked="0" hidden="1"/>
    </xf>
    <xf numFmtId="0" fontId="20" fillId="0" borderId="116" xfId="0" applyFont="1" applyBorder="1" applyAlignment="1" applyProtection="1">
      <alignment horizontal="center" vertical="center"/>
    </xf>
    <xf numFmtId="0" fontId="9" fillId="17" borderId="116" xfId="0" applyFont="1" applyFill="1" applyBorder="1" applyAlignment="1" applyProtection="1">
      <alignment horizontal="center" vertical="center"/>
    </xf>
    <xf numFmtId="0" fontId="29" fillId="18" borderId="208" xfId="0" quotePrefix="1" applyFont="1" applyFill="1" applyBorder="1" applyAlignment="1">
      <alignment horizontal="center" vertical="center" wrapText="1"/>
    </xf>
    <xf numFmtId="0" fontId="9" fillId="19" borderId="116" xfId="0" applyFont="1" applyFill="1" applyBorder="1" applyAlignment="1">
      <alignment horizontal="center" vertical="center" wrapText="1"/>
    </xf>
    <xf numFmtId="0" fontId="20" fillId="0" borderId="65" xfId="0" applyFont="1" applyFill="1" applyBorder="1" applyAlignment="1">
      <alignment horizontal="center" vertical="center"/>
    </xf>
    <xf numFmtId="0" fontId="20" fillId="19" borderId="67" xfId="0" applyFont="1" applyFill="1" applyBorder="1" applyAlignment="1">
      <alignment horizontal="center" vertical="center"/>
    </xf>
    <xf numFmtId="0" fontId="20" fillId="19" borderId="207" xfId="0" applyFont="1" applyFill="1" applyBorder="1" applyAlignment="1">
      <alignment horizontal="center" vertical="center"/>
    </xf>
    <xf numFmtId="0" fontId="34" fillId="19" borderId="10" xfId="46" applyFont="1" applyFill="1" applyBorder="1" applyAlignment="1">
      <alignment horizontal="center" vertical="center" wrapText="1"/>
    </xf>
    <xf numFmtId="0" fontId="14" fillId="0" borderId="19" xfId="130" applyFont="1" applyFill="1" applyBorder="1" applyAlignment="1">
      <alignment horizontal="left" vertical="center" wrapText="1" indent="10"/>
    </xf>
    <xf numFmtId="0" fontId="14" fillId="0" borderId="20" xfId="130" applyFont="1" applyFill="1" applyBorder="1" applyAlignment="1">
      <alignment horizontal="left" vertical="center" wrapText="1" indent="10"/>
    </xf>
    <xf numFmtId="0" fontId="14" fillId="0" borderId="21" xfId="130" applyFont="1" applyFill="1" applyBorder="1" applyAlignment="1">
      <alignment horizontal="left" vertical="center" wrapText="1" indent="10"/>
    </xf>
    <xf numFmtId="0" fontId="27" fillId="16" borderId="19" xfId="130" applyFont="1" applyFill="1" applyBorder="1" applyAlignment="1">
      <alignment horizontal="left" vertical="top" wrapText="1" indent="5"/>
    </xf>
    <xf numFmtId="0" fontId="27" fillId="16" borderId="20" xfId="130" applyFont="1" applyFill="1" applyBorder="1" applyAlignment="1">
      <alignment horizontal="left" vertical="top" wrapText="1" indent="5"/>
    </xf>
    <xf numFmtId="0" fontId="27" fillId="16" borderId="21" xfId="130" applyFont="1" applyFill="1" applyBorder="1" applyAlignment="1">
      <alignment horizontal="left" vertical="top" wrapText="1" indent="5"/>
    </xf>
    <xf numFmtId="0" fontId="27" fillId="16" borderId="19" xfId="130" applyFont="1" applyFill="1" applyBorder="1" applyAlignment="1">
      <alignment horizontal="left" vertical="center" wrapText="1" indent="5"/>
    </xf>
    <xf numFmtId="0" fontId="27" fillId="16" borderId="20" xfId="130" applyFont="1" applyFill="1" applyBorder="1" applyAlignment="1">
      <alignment horizontal="left" vertical="center" wrapText="1" indent="5"/>
    </xf>
    <xf numFmtId="0" fontId="27" fillId="16" borderId="21" xfId="130" applyFont="1" applyFill="1" applyBorder="1" applyAlignment="1">
      <alignment horizontal="left" vertical="center" wrapText="1" indent="5"/>
    </xf>
    <xf numFmtId="0" fontId="14" fillId="18" borderId="0" xfId="130" applyFont="1" applyFill="1" applyBorder="1" applyAlignment="1">
      <alignment horizontal="left" vertical="center" wrapText="1"/>
    </xf>
    <xf numFmtId="0" fontId="14" fillId="0" borderId="188" xfId="130" applyFont="1" applyFill="1" applyBorder="1" applyAlignment="1">
      <alignment horizontal="left" vertical="center" wrapText="1" indent="10"/>
    </xf>
    <xf numFmtId="0" fontId="14" fillId="0" borderId="189" xfId="130" applyFont="1" applyFill="1" applyBorder="1" applyAlignment="1">
      <alignment horizontal="left" vertical="center" wrapText="1" indent="10"/>
    </xf>
    <xf numFmtId="0" fontId="14" fillId="0" borderId="190" xfId="130" applyFont="1" applyFill="1" applyBorder="1" applyAlignment="1">
      <alignment horizontal="left" vertical="center" wrapText="1" indent="10"/>
    </xf>
    <xf numFmtId="0" fontId="14" fillId="0" borderId="19" xfId="130" applyFont="1" applyFill="1" applyBorder="1" applyAlignment="1">
      <alignment horizontal="left" vertical="center" wrapText="1" indent="15"/>
    </xf>
    <xf numFmtId="0" fontId="14" fillId="0" borderId="20" xfId="130" applyFont="1" applyFill="1" applyBorder="1" applyAlignment="1">
      <alignment horizontal="left" vertical="center" wrapText="1" indent="15"/>
    </xf>
    <xf numFmtId="0" fontId="14" fillId="0" borderId="21" xfId="130" applyFont="1" applyFill="1" applyBorder="1" applyAlignment="1">
      <alignment horizontal="left" vertical="center" wrapText="1" indent="15"/>
    </xf>
    <xf numFmtId="0" fontId="14" fillId="18" borderId="19" xfId="130" applyFont="1" applyFill="1" applyBorder="1" applyAlignment="1">
      <alignment horizontal="left" vertical="center" wrapText="1" indent="10"/>
    </xf>
    <xf numFmtId="0" fontId="14" fillId="18" borderId="20" xfId="130" applyFont="1" applyFill="1" applyBorder="1" applyAlignment="1">
      <alignment horizontal="left" vertical="center" wrapText="1" indent="10"/>
    </xf>
    <xf numFmtId="0" fontId="14" fillId="18" borderId="21" xfId="130" applyFont="1" applyFill="1" applyBorder="1" applyAlignment="1">
      <alignment horizontal="left" vertical="center" wrapText="1" indent="10"/>
    </xf>
    <xf numFmtId="0" fontId="14" fillId="0" borderId="19" xfId="130" applyFont="1" applyFill="1" applyBorder="1" applyAlignment="1">
      <alignment horizontal="left" vertical="center" wrapText="1" indent="20"/>
    </xf>
    <xf numFmtId="0" fontId="14" fillId="0" borderId="20" xfId="130" applyFont="1" applyFill="1" applyBorder="1" applyAlignment="1">
      <alignment horizontal="left" vertical="center" wrapText="1" indent="20"/>
    </xf>
    <xf numFmtId="0" fontId="14" fillId="0" borderId="21" xfId="130" applyFont="1" applyFill="1" applyBorder="1" applyAlignment="1">
      <alignment horizontal="left" vertical="center" wrapText="1" indent="20"/>
    </xf>
    <xf numFmtId="0" fontId="10" fillId="22" borderId="42" xfId="130" applyFont="1" applyFill="1" applyBorder="1" applyAlignment="1">
      <alignment horizontal="left" vertical="center" wrapText="1"/>
    </xf>
    <xf numFmtId="0" fontId="10" fillId="22" borderId="43" xfId="130" applyFont="1" applyFill="1" applyBorder="1" applyAlignment="1">
      <alignment horizontal="left" vertical="center" wrapText="1"/>
    </xf>
    <xf numFmtId="0" fontId="10" fillId="22" borderId="44" xfId="130" applyFont="1" applyFill="1" applyBorder="1" applyAlignment="1">
      <alignment horizontal="left" vertical="center" wrapText="1"/>
    </xf>
    <xf numFmtId="0" fontId="8" fillId="18" borderId="18" xfId="0" applyFont="1" applyFill="1" applyBorder="1" applyAlignment="1">
      <alignment horizontal="right"/>
    </xf>
    <xf numFmtId="0" fontId="11" fillId="21" borderId="39" xfId="0" applyFont="1" applyFill="1" applyBorder="1" applyAlignment="1">
      <alignment horizontal="center" vertical="center" wrapText="1"/>
    </xf>
    <xf numFmtId="0" fontId="11" fillId="21" borderId="40" xfId="0" applyFont="1" applyFill="1" applyBorder="1" applyAlignment="1">
      <alignment horizontal="center" vertical="center"/>
    </xf>
    <xf numFmtId="0" fontId="11" fillId="21" borderId="41" xfId="0" applyFont="1" applyFill="1" applyBorder="1" applyAlignment="1">
      <alignment horizontal="center" vertical="center"/>
    </xf>
    <xf numFmtId="0" fontId="10" fillId="22" borderId="34" xfId="130" applyFont="1" applyFill="1" applyBorder="1" applyAlignment="1">
      <alignment horizontal="left" vertical="center" wrapText="1"/>
    </xf>
    <xf numFmtId="0" fontId="10" fillId="22" borderId="35" xfId="130" applyFont="1" applyFill="1" applyBorder="1" applyAlignment="1">
      <alignment horizontal="left" vertical="center" wrapText="1"/>
    </xf>
    <xf numFmtId="0" fontId="10" fillId="22" borderId="36" xfId="130" applyFont="1" applyFill="1" applyBorder="1" applyAlignment="1">
      <alignment horizontal="left" vertical="center" wrapText="1"/>
    </xf>
    <xf numFmtId="0" fontId="14" fillId="19" borderId="137" xfId="130" applyFont="1" applyFill="1" applyBorder="1" applyAlignment="1">
      <alignment horizontal="left" vertical="center" wrapText="1" indent="1"/>
    </xf>
    <xf numFmtId="0" fontId="14" fillId="19" borderId="138" xfId="130" applyFont="1" applyFill="1" applyBorder="1" applyAlignment="1">
      <alignment horizontal="left" vertical="center" wrapText="1" indent="1"/>
    </xf>
    <xf numFmtId="0" fontId="14" fillId="19" borderId="139" xfId="130" applyFont="1" applyFill="1" applyBorder="1" applyAlignment="1">
      <alignment horizontal="left" vertical="center" wrapText="1" indent="1"/>
    </xf>
    <xf numFmtId="0" fontId="27" fillId="0" borderId="19" xfId="130" applyFont="1" applyFill="1" applyBorder="1" applyAlignment="1">
      <alignment horizontal="left" vertical="center" wrapText="1" indent="5"/>
    </xf>
    <xf numFmtId="0" fontId="27" fillId="0" borderId="20" xfId="130" applyFont="1" applyFill="1" applyBorder="1" applyAlignment="1">
      <alignment horizontal="left" vertical="center" wrapText="1" indent="5"/>
    </xf>
    <xf numFmtId="0" fontId="27" fillId="0" borderId="21" xfId="130" applyFont="1" applyFill="1" applyBorder="1" applyAlignment="1">
      <alignment horizontal="left" vertical="center" wrapText="1" indent="5"/>
    </xf>
    <xf numFmtId="0" fontId="45" fillId="17" borderId="12" xfId="0" applyFont="1" applyFill="1" applyBorder="1" applyAlignment="1">
      <alignment horizontal="center" vertical="center"/>
    </xf>
    <xf numFmtId="0" fontId="45" fillId="17" borderId="15" xfId="0" applyFont="1" applyFill="1" applyBorder="1" applyAlignment="1">
      <alignment horizontal="center" vertical="center"/>
    </xf>
    <xf numFmtId="0" fontId="15" fillId="18" borderId="0" xfId="0" applyFont="1" applyFill="1" applyAlignment="1">
      <alignment horizontal="center"/>
    </xf>
    <xf numFmtId="0" fontId="9" fillId="15" borderId="12" xfId="0" applyFont="1" applyFill="1" applyBorder="1" applyAlignment="1">
      <alignment horizontal="center" vertical="center"/>
    </xf>
    <xf numFmtId="0" fontId="9" fillId="15" borderId="14" xfId="0" applyFont="1" applyFill="1" applyBorder="1" applyAlignment="1">
      <alignment horizontal="center" vertical="center"/>
    </xf>
    <xf numFmtId="0" fontId="20" fillId="0" borderId="33" xfId="0" applyFont="1" applyBorder="1" applyAlignment="1">
      <alignment horizontal="center"/>
    </xf>
    <xf numFmtId="0" fontId="20" fillId="0" borderId="48" xfId="0" applyFont="1" applyBorder="1" applyAlignment="1">
      <alignment horizontal="center"/>
    </xf>
    <xf numFmtId="0" fontId="20" fillId="0" borderId="38" xfId="0" applyFont="1" applyBorder="1" applyAlignment="1">
      <alignment horizontal="center"/>
    </xf>
    <xf numFmtId="0" fontId="20" fillId="17" borderId="50" xfId="0" applyFont="1" applyFill="1" applyBorder="1" applyAlignment="1">
      <alignment horizontal="center" vertical="center"/>
    </xf>
    <xf numFmtId="0" fontId="20" fillId="17" borderId="51" xfId="0" applyFont="1" applyFill="1" applyBorder="1" applyAlignment="1">
      <alignment horizontal="center" vertical="center"/>
    </xf>
    <xf numFmtId="0" fontId="20"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18" borderId="55" xfId="0" applyFont="1" applyFill="1" applyBorder="1" applyAlignment="1">
      <alignment horizontal="right" vertical="center" wrapText="1"/>
    </xf>
    <xf numFmtId="0" fontId="2" fillId="18" borderId="56" xfId="0" applyFont="1" applyFill="1" applyBorder="1" applyAlignment="1">
      <alignment horizontal="right" vertical="center" wrapText="1"/>
    </xf>
    <xf numFmtId="0" fontId="2" fillId="18" borderId="57" xfId="0" applyFont="1" applyFill="1" applyBorder="1" applyAlignment="1">
      <alignment horizontal="right" vertical="center" wrapText="1"/>
    </xf>
    <xf numFmtId="0" fontId="16" fillId="19" borderId="85" xfId="0" applyFont="1" applyFill="1" applyBorder="1" applyAlignment="1">
      <alignment horizontal="right" vertical="center" wrapText="1"/>
    </xf>
    <xf numFmtId="0" fontId="16" fillId="19" borderId="37" xfId="0" applyFont="1" applyFill="1" applyBorder="1" applyAlignment="1">
      <alignment horizontal="right" vertical="center" wrapText="1"/>
    </xf>
    <xf numFmtId="0" fontId="16" fillId="19" borderId="86" xfId="0" applyFont="1" applyFill="1" applyBorder="1" applyAlignment="1">
      <alignment horizontal="right" vertical="center" wrapText="1"/>
    </xf>
    <xf numFmtId="0" fontId="2" fillId="23" borderId="22" xfId="0" applyFont="1" applyFill="1" applyBorder="1" applyAlignment="1">
      <alignment horizontal="right" vertical="center" wrapText="1"/>
    </xf>
    <xf numFmtId="0" fontId="2" fillId="23" borderId="23" xfId="0" applyFont="1" applyFill="1" applyBorder="1" applyAlignment="1">
      <alignment horizontal="right" vertical="center" wrapText="1"/>
    </xf>
    <xf numFmtId="0" fontId="2" fillId="23" borderId="59" xfId="0" applyFont="1" applyFill="1" applyBorder="1" applyAlignment="1">
      <alignment horizontal="right" vertical="center" wrapText="1"/>
    </xf>
    <xf numFmtId="0" fontId="10" fillId="18" borderId="0" xfId="55" applyFont="1" applyFill="1" applyAlignment="1">
      <alignment horizontal="center" vertical="center" wrapText="1"/>
    </xf>
    <xf numFmtId="0" fontId="27" fillId="0" borderId="50" xfId="0" applyFont="1" applyFill="1" applyBorder="1" applyAlignment="1" applyProtection="1">
      <alignment horizontal="left" vertical="center" wrapText="1"/>
      <protection locked="0"/>
    </xf>
    <xf numFmtId="0" fontId="27" fillId="0" borderId="51"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7" fillId="18" borderId="2" xfId="0" applyFont="1" applyFill="1" applyBorder="1" applyAlignment="1">
      <alignment horizontal="left" vertical="top"/>
    </xf>
    <xf numFmtId="0" fontId="2" fillId="0" borderId="142" xfId="0" applyFont="1" applyBorder="1" applyAlignment="1">
      <alignment horizontal="left" vertical="center"/>
    </xf>
    <xf numFmtId="0" fontId="2" fillId="0" borderId="143" xfId="0" applyFont="1" applyBorder="1" applyAlignment="1">
      <alignment horizontal="left" vertical="center"/>
    </xf>
    <xf numFmtId="0" fontId="2" fillId="0" borderId="10" xfId="0" applyFont="1" applyBorder="1" applyAlignment="1">
      <alignment horizontal="center" vertical="center"/>
    </xf>
    <xf numFmtId="0" fontId="9" fillId="19" borderId="10" xfId="0" applyFont="1" applyFill="1" applyBorder="1" applyAlignment="1">
      <alignment horizontal="center" vertical="center" wrapText="1"/>
    </xf>
    <xf numFmtId="0" fontId="7" fillId="18" borderId="0" xfId="0" applyFont="1" applyFill="1" applyBorder="1" applyAlignment="1">
      <alignment horizontal="left" vertical="top"/>
    </xf>
    <xf numFmtId="0" fontId="9" fillId="15" borderId="10" xfId="0" applyFont="1" applyFill="1" applyBorder="1" applyAlignment="1">
      <alignment horizontal="center" vertical="center"/>
    </xf>
    <xf numFmtId="0" fontId="20" fillId="17" borderId="10" xfId="0" applyFont="1" applyFill="1" applyBorder="1" applyAlignment="1">
      <alignment horizontal="center" vertical="center"/>
    </xf>
    <xf numFmtId="0" fontId="9" fillId="0" borderId="87"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85" xfId="0" applyFont="1" applyFill="1" applyBorder="1" applyAlignment="1">
      <alignment horizontal="center" vertical="center"/>
    </xf>
    <xf numFmtId="0" fontId="9" fillId="19" borderId="8"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5" borderId="15" xfId="0" applyFont="1" applyFill="1" applyBorder="1" applyAlignment="1">
      <alignment horizontal="center" vertical="center"/>
    </xf>
    <xf numFmtId="0" fontId="29" fillId="19" borderId="50" xfId="0" applyFont="1" applyFill="1" applyBorder="1" applyAlignment="1">
      <alignment horizontal="right" vertical="center" wrapText="1"/>
    </xf>
    <xf numFmtId="0" fontId="29" fillId="19" borderId="51" xfId="0" applyFont="1" applyFill="1" applyBorder="1" applyAlignment="1">
      <alignment horizontal="right" vertical="center" wrapText="1"/>
    </xf>
    <xf numFmtId="0" fontId="0" fillId="0" borderId="68" xfId="0" applyFont="1" applyBorder="1" applyAlignment="1">
      <alignment horizontal="left" vertical="center" wrapText="1"/>
    </xf>
    <xf numFmtId="0" fontId="0" fillId="0" borderId="65" xfId="0" applyFont="1" applyBorder="1" applyAlignment="1">
      <alignment horizontal="left" vertical="center" wrapText="1"/>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10" fillId="15" borderId="12" xfId="0" applyFont="1" applyFill="1" applyBorder="1" applyAlignment="1">
      <alignment horizontal="center" vertical="center"/>
    </xf>
    <xf numFmtId="0" fontId="10" fillId="15" borderId="14" xfId="0" applyFont="1" applyFill="1" applyBorder="1" applyAlignment="1">
      <alignment horizontal="center" vertical="center"/>
    </xf>
    <xf numFmtId="0" fontId="10" fillId="15" borderId="15" xfId="0" applyFont="1" applyFill="1" applyBorder="1" applyAlignment="1">
      <alignment horizontal="center" vertical="center"/>
    </xf>
    <xf numFmtId="0" fontId="10" fillId="15" borderId="50" xfId="0" applyFont="1" applyFill="1" applyBorder="1" applyAlignment="1">
      <alignment horizontal="left" vertical="center"/>
    </xf>
    <xf numFmtId="0" fontId="10" fillId="15" borderId="51" xfId="0" applyFont="1" applyFill="1" applyBorder="1" applyAlignment="1">
      <alignment horizontal="left" vertical="center"/>
    </xf>
    <xf numFmtId="0" fontId="10" fillId="15" borderId="13" xfId="0" applyFont="1" applyFill="1" applyBorder="1" applyAlignment="1">
      <alignment horizontal="left" vertical="center"/>
    </xf>
    <xf numFmtId="0" fontId="23" fillId="0" borderId="50"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13" xfId="0" applyFont="1" applyBorder="1" applyAlignment="1">
      <alignment horizontal="center" vertical="center" wrapText="1"/>
    </xf>
    <xf numFmtId="0" fontId="23" fillId="19" borderId="62" xfId="0" applyFont="1" applyFill="1" applyBorder="1" applyAlignment="1">
      <alignment horizontal="center" vertical="center" wrapText="1"/>
    </xf>
    <xf numFmtId="0" fontId="23" fillId="19" borderId="63" xfId="0" applyFont="1" applyFill="1" applyBorder="1" applyAlignment="1">
      <alignment horizontal="center" vertical="center" wrapText="1"/>
    </xf>
    <xf numFmtId="0" fontId="23" fillId="19" borderId="106" xfId="0" applyFont="1" applyFill="1" applyBorder="1" applyAlignment="1">
      <alignment horizontal="center" vertical="center" wrapText="1"/>
    </xf>
    <xf numFmtId="0" fontId="23" fillId="17" borderId="50" xfId="0" applyFont="1" applyFill="1" applyBorder="1" applyAlignment="1">
      <alignment horizontal="center" vertical="center"/>
    </xf>
    <xf numFmtId="0" fontId="23" fillId="17" borderId="51" xfId="0" applyFont="1" applyFill="1" applyBorder="1" applyAlignment="1">
      <alignment horizontal="center" vertical="center"/>
    </xf>
    <xf numFmtId="0" fontId="23" fillId="17" borderId="13" xfId="0" applyFont="1" applyFill="1" applyBorder="1" applyAlignment="1">
      <alignment horizontal="center" vertical="center"/>
    </xf>
    <xf numFmtId="0" fontId="9" fillId="0" borderId="81" xfId="0" applyFont="1" applyFill="1" applyBorder="1" applyAlignment="1" applyProtection="1">
      <alignment horizontal="center" vertical="center"/>
      <protection locked="0"/>
    </xf>
    <xf numFmtId="0" fontId="9" fillId="0" borderId="82" xfId="0" applyFont="1" applyFill="1" applyBorder="1" applyAlignment="1" applyProtection="1">
      <alignment horizontal="center" vertical="center"/>
      <protection locked="0"/>
    </xf>
    <xf numFmtId="0" fontId="20" fillId="0" borderId="82" xfId="0" applyFont="1" applyFill="1" applyBorder="1" applyAlignment="1" applyProtection="1">
      <alignment horizontal="left" vertical="center" wrapText="1"/>
      <protection locked="0"/>
    </xf>
    <xf numFmtId="0" fontId="10" fillId="15" borderId="87"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3" xfId="0" applyFont="1" applyFill="1" applyBorder="1" applyAlignment="1">
      <alignment horizontal="center" vertical="center" wrapText="1"/>
    </xf>
    <xf numFmtId="0" fontId="39" fillId="18" borderId="50" xfId="0" applyFont="1" applyFill="1" applyBorder="1" applyAlignment="1">
      <alignment horizontal="center" vertical="center" wrapText="1"/>
    </xf>
    <xf numFmtId="0" fontId="39" fillId="18" borderId="51" xfId="0" applyFont="1" applyFill="1" applyBorder="1" applyAlignment="1">
      <alignment horizontal="center" vertical="center" wrapText="1"/>
    </xf>
    <xf numFmtId="0" fontId="39" fillId="18" borderId="97" xfId="0" applyFont="1" applyFill="1" applyBorder="1" applyAlignment="1">
      <alignment horizontal="center" vertical="center" wrapText="1"/>
    </xf>
    <xf numFmtId="0" fontId="23" fillId="17" borderId="85" xfId="0" applyFont="1" applyFill="1" applyBorder="1" applyAlignment="1" applyProtection="1">
      <alignment horizontal="center" vertical="center"/>
      <protection locked="0"/>
    </xf>
    <xf numFmtId="0" fontId="23" fillId="17" borderId="37" xfId="0" applyFont="1" applyFill="1" applyBorder="1" applyAlignment="1" applyProtection="1">
      <alignment horizontal="center" vertical="center"/>
      <protection locked="0"/>
    </xf>
    <xf numFmtId="0" fontId="23" fillId="17" borderId="86" xfId="0" applyFont="1" applyFill="1" applyBorder="1" applyAlignment="1" applyProtection="1">
      <alignment horizontal="center" vertical="center"/>
      <protection locked="0"/>
    </xf>
    <xf numFmtId="0" fontId="9" fillId="0" borderId="81" xfId="0" applyFont="1" applyFill="1" applyBorder="1" applyAlignment="1" applyProtection="1">
      <alignment horizontal="center" vertical="center" wrapText="1"/>
      <protection locked="0"/>
    </xf>
    <xf numFmtId="0" fontId="9" fillId="0" borderId="82" xfId="0" applyFont="1" applyFill="1" applyBorder="1" applyAlignment="1" applyProtection="1">
      <alignment horizontal="center" vertical="center" wrapText="1"/>
      <protection locked="0"/>
    </xf>
    <xf numFmtId="0" fontId="20" fillId="0" borderId="76" xfId="0" applyFont="1" applyFill="1" applyBorder="1" applyAlignment="1" applyProtection="1">
      <alignment horizontal="left" vertical="center" wrapText="1"/>
      <protection locked="0"/>
    </xf>
    <xf numFmtId="0" fontId="9" fillId="0" borderId="93" xfId="0" applyFont="1" applyFill="1" applyBorder="1" applyAlignment="1" applyProtection="1">
      <alignment horizontal="center" vertical="center"/>
      <protection locked="0"/>
    </xf>
    <xf numFmtId="0" fontId="9" fillId="0" borderId="94" xfId="0" applyFont="1" applyFill="1" applyBorder="1" applyAlignment="1" applyProtection="1">
      <alignment horizontal="center" vertical="center"/>
      <protection locked="0"/>
    </xf>
    <xf numFmtId="0" fontId="20" fillId="0" borderId="94" xfId="0" applyFont="1" applyFill="1" applyBorder="1" applyAlignment="1" applyProtection="1">
      <alignment horizontal="left" vertical="center"/>
      <protection locked="0"/>
    </xf>
    <xf numFmtId="0" fontId="20" fillId="0" borderId="82" xfId="0" applyFont="1" applyFill="1" applyBorder="1" applyAlignment="1" applyProtection="1">
      <alignment horizontal="left" vertical="center"/>
      <protection locked="0"/>
    </xf>
    <xf numFmtId="0" fontId="9" fillId="0" borderId="166" xfId="0" applyFont="1" applyFill="1" applyBorder="1" applyAlignment="1" applyProtection="1">
      <alignment horizontal="center" vertical="center"/>
      <protection locked="0"/>
    </xf>
    <xf numFmtId="0" fontId="9" fillId="0" borderId="167" xfId="0" applyFont="1" applyFill="1" applyBorder="1" applyAlignment="1" applyProtection="1">
      <alignment horizontal="center" vertical="center"/>
      <protection locked="0"/>
    </xf>
    <xf numFmtId="0" fontId="20" fillId="0" borderId="82" xfId="0" applyFont="1" applyFill="1" applyBorder="1" applyAlignment="1">
      <alignment horizontal="left" vertical="center" wrapText="1"/>
    </xf>
    <xf numFmtId="0" fontId="23" fillId="23" borderId="85" xfId="0" applyFont="1" applyFill="1" applyBorder="1" applyAlignment="1">
      <alignment horizontal="center" vertical="center"/>
    </xf>
    <xf numFmtId="0" fontId="23" fillId="23" borderId="37" xfId="0" applyFont="1" applyFill="1" applyBorder="1" applyAlignment="1">
      <alignment horizontal="center" vertical="center"/>
    </xf>
    <xf numFmtId="0" fontId="23" fillId="23" borderId="86" xfId="0" applyFont="1" applyFill="1" applyBorder="1" applyAlignment="1">
      <alignment horizontal="center" vertical="center"/>
    </xf>
    <xf numFmtId="0" fontId="20" fillId="0" borderId="89" xfId="0" applyFont="1" applyFill="1" applyBorder="1" applyAlignment="1">
      <alignment horizontal="left" vertical="center" wrapText="1"/>
    </xf>
    <xf numFmtId="0" fontId="9" fillId="0" borderId="169" xfId="0" applyFont="1" applyFill="1" applyBorder="1" applyAlignment="1" applyProtection="1">
      <alignment horizontal="center" vertical="center"/>
      <protection locked="0"/>
    </xf>
    <xf numFmtId="0" fontId="9" fillId="0" borderId="170" xfId="0" applyFont="1" applyFill="1" applyBorder="1" applyAlignment="1" applyProtection="1">
      <alignment horizontal="center" vertical="center"/>
      <protection locked="0"/>
    </xf>
    <xf numFmtId="0" fontId="9" fillId="0" borderId="163" xfId="0" applyFont="1" applyFill="1" applyBorder="1" applyAlignment="1" applyProtection="1">
      <alignment horizontal="center" vertical="center"/>
      <protection locked="0"/>
    </xf>
    <xf numFmtId="0" fontId="9" fillId="0" borderId="164" xfId="0" applyFont="1" applyFill="1" applyBorder="1" applyAlignment="1" applyProtection="1">
      <alignment horizontal="center" vertical="center"/>
      <protection locked="0"/>
    </xf>
    <xf numFmtId="0" fontId="40" fillId="18" borderId="0" xfId="0" applyFont="1" applyFill="1" applyAlignment="1">
      <alignment horizontal="center" vertical="center" wrapText="1"/>
    </xf>
    <xf numFmtId="0" fontId="27" fillId="19" borderId="81" xfId="0" applyFont="1" applyFill="1" applyBorder="1" applyAlignment="1" applyProtection="1">
      <alignment horizontal="center" vertical="center"/>
      <protection locked="0"/>
    </xf>
    <xf numFmtId="0" fontId="27" fillId="19" borderId="82" xfId="0" applyFont="1" applyFill="1" applyBorder="1" applyAlignment="1" applyProtection="1">
      <alignment horizontal="center" vertical="center"/>
      <protection locked="0"/>
    </xf>
    <xf numFmtId="0" fontId="23" fillId="19" borderId="82" xfId="0" applyFont="1" applyFill="1" applyBorder="1" applyAlignment="1">
      <alignment horizontal="left" vertical="center" wrapText="1"/>
    </xf>
    <xf numFmtId="0" fontId="0" fillId="0" borderId="81" xfId="0" applyNumberFormat="1" applyFont="1" applyBorder="1" applyAlignment="1" applyProtection="1">
      <alignment horizontal="right" vertical="center"/>
      <protection locked="0"/>
    </xf>
    <xf numFmtId="0" fontId="0" fillId="0" borderId="82" xfId="0" applyNumberFormat="1" applyFont="1" applyBorder="1" applyAlignment="1" applyProtection="1">
      <alignment horizontal="right" vertical="center"/>
      <protection locked="0"/>
    </xf>
    <xf numFmtId="0" fontId="23" fillId="20" borderId="82" xfId="0" applyFont="1" applyFill="1" applyBorder="1" applyAlignment="1" applyProtection="1">
      <alignment horizontal="right" vertical="center" wrapText="1"/>
      <protection locked="0"/>
    </xf>
    <xf numFmtId="0" fontId="23" fillId="20" borderId="82" xfId="0" applyFont="1" applyFill="1" applyBorder="1" applyAlignment="1">
      <alignment horizontal="right" vertical="center" wrapText="1"/>
    </xf>
    <xf numFmtId="0" fontId="2" fillId="19" borderId="81" xfId="0" applyFont="1" applyFill="1" applyBorder="1" applyAlignment="1" applyProtection="1">
      <alignment horizontal="center" vertical="center"/>
      <protection locked="0"/>
    </xf>
    <xf numFmtId="0" fontId="2" fillId="19" borderId="82" xfId="0" applyFont="1" applyFill="1" applyBorder="1" applyAlignment="1" applyProtection="1">
      <alignment horizontal="center" vertical="center"/>
      <protection locked="0"/>
    </xf>
    <xf numFmtId="0" fontId="20" fillId="19" borderId="82" xfId="0" applyFont="1" applyFill="1" applyBorder="1" applyAlignment="1" applyProtection="1">
      <alignment horizontal="left" vertical="center" wrapText="1"/>
      <protection locked="0"/>
    </xf>
    <xf numFmtId="0" fontId="9" fillId="15" borderId="33" xfId="0" applyFont="1" applyFill="1" applyBorder="1" applyAlignment="1">
      <alignment horizontal="center" vertical="center"/>
    </xf>
    <xf numFmtId="0" fontId="9" fillId="15" borderId="121" xfId="0" applyFont="1" applyFill="1" applyBorder="1" applyAlignment="1">
      <alignment horizontal="center" vertical="center"/>
    </xf>
    <xf numFmtId="0" fontId="27" fillId="19" borderId="77" xfId="0" applyFont="1" applyFill="1" applyBorder="1" applyAlignment="1" applyProtection="1">
      <alignment horizontal="center" vertical="center"/>
      <protection locked="0"/>
    </xf>
    <xf numFmtId="0" fontId="27" fillId="19" borderId="78" xfId="0" applyFont="1" applyFill="1" applyBorder="1" applyAlignment="1" applyProtection="1">
      <alignment horizontal="center" vertical="center"/>
      <protection locked="0"/>
    </xf>
    <xf numFmtId="0" fontId="23" fillId="19" borderId="82" xfId="0" applyFont="1" applyFill="1" applyBorder="1" applyAlignment="1" applyProtection="1">
      <alignment horizontal="left" vertical="center" wrapText="1"/>
      <protection locked="0"/>
    </xf>
    <xf numFmtId="0" fontId="14" fillId="0" borderId="81" xfId="0" applyNumberFormat="1" applyFont="1" applyBorder="1" applyAlignment="1" applyProtection="1">
      <alignment horizontal="right" vertical="center"/>
      <protection locked="0"/>
    </xf>
    <xf numFmtId="0" fontId="14" fillId="0" borderId="82" xfId="0" applyNumberFormat="1" applyFont="1" applyBorder="1" applyAlignment="1" applyProtection="1">
      <alignment horizontal="right" vertical="center"/>
      <protection locked="0"/>
    </xf>
    <xf numFmtId="0" fontId="69" fillId="18" borderId="2" xfId="0" applyFont="1" applyFill="1" applyBorder="1" applyAlignment="1">
      <alignment horizontal="left" vertical="top" wrapText="1"/>
    </xf>
    <xf numFmtId="0" fontId="27" fillId="19" borderId="88" xfId="0" applyFont="1" applyFill="1" applyBorder="1" applyAlignment="1" applyProtection="1">
      <alignment horizontal="center" vertical="center"/>
      <protection locked="0"/>
    </xf>
    <xf numFmtId="0" fontId="27" fillId="19" borderId="89" xfId="0" applyFont="1" applyFill="1" applyBorder="1" applyAlignment="1" applyProtection="1">
      <alignment horizontal="center" vertical="center"/>
      <protection locked="0"/>
    </xf>
    <xf numFmtId="0" fontId="20" fillId="19" borderId="167" xfId="0" applyFont="1" applyFill="1" applyBorder="1" applyAlignment="1" applyProtection="1">
      <alignment horizontal="left" vertical="center" wrapText="1"/>
      <protection locked="0"/>
    </xf>
    <xf numFmtId="0" fontId="20" fillId="19" borderId="170" xfId="0" applyFont="1" applyFill="1" applyBorder="1" applyAlignment="1" applyProtection="1">
      <alignment horizontal="left" vertical="center" wrapText="1"/>
      <protection locked="0"/>
    </xf>
    <xf numFmtId="0" fontId="10" fillId="27" borderId="50" xfId="0" applyFont="1" applyFill="1" applyBorder="1" applyAlignment="1">
      <alignment horizontal="center" vertical="center" wrapText="1"/>
    </xf>
    <xf numFmtId="0" fontId="10" fillId="27" borderId="51" xfId="0" applyFont="1" applyFill="1" applyBorder="1" applyAlignment="1">
      <alignment horizontal="center" vertical="center" wrapText="1"/>
    </xf>
    <xf numFmtId="0" fontId="10" fillId="27" borderId="13" xfId="0" applyFont="1" applyFill="1" applyBorder="1" applyAlignment="1">
      <alignment horizontal="center" vertical="center" wrapText="1"/>
    </xf>
    <xf numFmtId="0" fontId="0" fillId="0" borderId="81" xfId="0" applyNumberFormat="1" applyFont="1" applyBorder="1" applyAlignment="1" applyProtection="1">
      <alignment horizontal="right" vertical="center" wrapText="1"/>
      <protection locked="0"/>
    </xf>
    <xf numFmtId="0" fontId="0" fillId="0" borderId="82" xfId="0" applyNumberFormat="1" applyFont="1" applyBorder="1" applyAlignment="1" applyProtection="1">
      <alignment horizontal="right" vertical="center" wrapText="1"/>
      <protection locked="0"/>
    </xf>
    <xf numFmtId="0" fontId="23" fillId="0" borderId="82" xfId="0" applyFont="1" applyFill="1" applyBorder="1" applyAlignment="1">
      <alignment horizontal="right" vertical="center" wrapText="1"/>
    </xf>
    <xf numFmtId="0" fontId="2" fillId="19" borderId="47" xfId="0" applyFont="1" applyFill="1" applyBorder="1" applyAlignment="1" applyProtection="1">
      <alignment horizontal="center" vertical="center"/>
      <protection locked="0"/>
    </xf>
    <xf numFmtId="0" fontId="2" fillId="19" borderId="29" xfId="0" applyFont="1" applyFill="1" applyBorder="1" applyAlignment="1" applyProtection="1">
      <alignment horizontal="center" vertical="center"/>
      <protection locked="0"/>
    </xf>
    <xf numFmtId="0" fontId="14" fillId="19" borderId="76" xfId="0" applyFont="1" applyFill="1" applyBorder="1" applyAlignment="1">
      <alignment horizontal="left" vertical="center"/>
    </xf>
    <xf numFmtId="0" fontId="14" fillId="19" borderId="82" xfId="0" applyFont="1" applyFill="1" applyBorder="1" applyAlignment="1">
      <alignment horizontal="left" vertical="center"/>
    </xf>
    <xf numFmtId="0" fontId="9" fillId="0" borderId="101" xfId="155" applyFont="1" applyFill="1" applyBorder="1" applyAlignment="1">
      <alignment horizontal="center" vertical="center"/>
    </xf>
    <xf numFmtId="0" fontId="9" fillId="0" borderId="29" xfId="155" applyFont="1" applyFill="1" applyBorder="1" applyAlignment="1">
      <alignment horizontal="center" vertical="center"/>
    </xf>
    <xf numFmtId="0" fontId="9" fillId="0" borderId="66" xfId="155" applyFont="1" applyFill="1" applyBorder="1" applyAlignment="1">
      <alignment horizontal="center" vertical="center"/>
    </xf>
    <xf numFmtId="0" fontId="9" fillId="0" borderId="71" xfId="155" applyFont="1" applyFill="1" applyBorder="1" applyAlignment="1">
      <alignment horizontal="center" vertical="center"/>
    </xf>
    <xf numFmtId="0" fontId="23" fillId="18" borderId="133" xfId="155" applyFont="1" applyFill="1" applyBorder="1" applyAlignment="1">
      <alignment horizontal="center" vertical="center" textRotation="90" wrapText="1"/>
    </xf>
    <xf numFmtId="0" fontId="23" fillId="18" borderId="134" xfId="155" applyFont="1" applyFill="1" applyBorder="1" applyAlignment="1">
      <alignment horizontal="center" vertical="center" textRotation="90" wrapText="1"/>
    </xf>
    <xf numFmtId="0" fontId="23" fillId="18" borderId="135" xfId="155" applyFont="1" applyFill="1" applyBorder="1" applyAlignment="1">
      <alignment horizontal="center" vertical="center" textRotation="90" wrapText="1"/>
    </xf>
    <xf numFmtId="0" fontId="10" fillId="15" borderId="144" xfId="155" applyFont="1" applyFill="1" applyBorder="1" applyAlignment="1">
      <alignment horizontal="center" vertical="center"/>
    </xf>
    <xf numFmtId="0" fontId="10" fillId="15" borderId="14" xfId="155" applyFont="1" applyFill="1" applyBorder="1" applyAlignment="1">
      <alignment horizontal="center" vertical="center"/>
    </xf>
    <xf numFmtId="0" fontId="10" fillId="15" borderId="100" xfId="155" applyFont="1" applyFill="1" applyBorder="1" applyAlignment="1">
      <alignment horizontal="center" vertical="center"/>
    </xf>
    <xf numFmtId="0" fontId="23" fillId="17" borderId="64" xfId="155" applyFont="1" applyFill="1" applyBorder="1" applyAlignment="1">
      <alignment horizontal="center" vertical="center"/>
    </xf>
    <xf numFmtId="0" fontId="23" fillId="17" borderId="65" xfId="155" applyFont="1" applyFill="1" applyBorder="1" applyAlignment="1">
      <alignment horizontal="center" vertical="center"/>
    </xf>
    <xf numFmtId="0" fontId="70" fillId="0" borderId="49" xfId="155" applyFont="1" applyBorder="1" applyAlignment="1">
      <alignment horizontal="center" vertical="center"/>
    </xf>
    <xf numFmtId="0" fontId="70" fillId="0" borderId="51" xfId="155" applyFont="1" applyBorder="1" applyAlignment="1">
      <alignment horizontal="center" vertical="center"/>
    </xf>
    <xf numFmtId="0" fontId="70" fillId="0" borderId="13" xfId="155" applyFont="1" applyBorder="1" applyAlignment="1">
      <alignment horizontal="center" vertical="center"/>
    </xf>
    <xf numFmtId="0" fontId="70" fillId="0" borderId="179" xfId="155" applyFont="1" applyBorder="1" applyAlignment="1">
      <alignment horizontal="center" vertical="center"/>
    </xf>
    <xf numFmtId="0" fontId="23" fillId="19" borderId="178" xfId="155" applyFont="1" applyFill="1" applyBorder="1" applyAlignment="1">
      <alignment horizontal="center" vertical="center"/>
    </xf>
    <xf numFmtId="0" fontId="23" fillId="19" borderId="49" xfId="155" applyFont="1" applyFill="1" applyBorder="1" applyAlignment="1">
      <alignment horizontal="center" vertical="center"/>
    </xf>
    <xf numFmtId="0" fontId="23" fillId="19" borderId="64" xfId="155" applyFont="1" applyFill="1" applyBorder="1" applyAlignment="1">
      <alignment horizontal="center" vertical="center"/>
    </xf>
    <xf numFmtId="0" fontId="23" fillId="17" borderId="106" xfId="155" applyFont="1" applyFill="1" applyBorder="1" applyAlignment="1">
      <alignment horizontal="center" vertical="center" wrapText="1"/>
    </xf>
    <xf numFmtId="0" fontId="23" fillId="17" borderId="4" xfId="155" applyFont="1" applyFill="1" applyBorder="1" applyAlignment="1">
      <alignment horizontal="center" vertical="center" wrapText="1"/>
    </xf>
    <xf numFmtId="0" fontId="9" fillId="0" borderId="77"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75" xfId="0" applyFont="1" applyFill="1" applyBorder="1" applyAlignment="1">
      <alignment horizontal="center" vertical="center"/>
    </xf>
    <xf numFmtId="0" fontId="9" fillId="0" borderId="76" xfId="0" applyFont="1" applyFill="1" applyBorder="1" applyAlignment="1">
      <alignment horizontal="center" vertical="center"/>
    </xf>
    <xf numFmtId="0" fontId="23" fillId="17" borderId="65" xfId="0" applyFont="1" applyFill="1" applyBorder="1" applyAlignment="1">
      <alignment horizontal="center" vertical="center" wrapText="1"/>
    </xf>
    <xf numFmtId="0" fontId="23" fillId="17" borderId="10" xfId="0" applyFont="1" applyFill="1" applyBorder="1" applyAlignment="1">
      <alignment horizontal="center" vertical="center" wrapText="1"/>
    </xf>
    <xf numFmtId="0" fontId="23" fillId="17" borderId="25" xfId="0" applyFont="1" applyFill="1" applyBorder="1" applyAlignment="1">
      <alignment horizontal="center" vertical="center" wrapText="1"/>
    </xf>
    <xf numFmtId="0" fontId="29" fillId="18" borderId="50" xfId="0" applyFont="1" applyFill="1" applyBorder="1" applyAlignment="1">
      <alignment horizontal="center" vertical="center" wrapText="1"/>
    </xf>
    <xf numFmtId="0" fontId="29" fillId="18" borderId="51" xfId="0" applyFont="1" applyFill="1" applyBorder="1" applyAlignment="1">
      <alignment horizontal="center" vertical="center" wrapText="1"/>
    </xf>
    <xf numFmtId="0" fontId="29" fillId="18" borderId="13" xfId="0" applyFont="1" applyFill="1" applyBorder="1" applyAlignment="1">
      <alignment horizontal="center" vertical="center" wrapText="1"/>
    </xf>
    <xf numFmtId="0" fontId="23" fillId="15" borderId="28" xfId="0" applyFont="1" applyFill="1" applyBorder="1" applyAlignment="1">
      <alignment horizontal="center" vertical="center" wrapText="1"/>
    </xf>
    <xf numFmtId="0" fontId="23" fillId="15" borderId="49" xfId="0" applyFont="1" applyFill="1" applyBorder="1" applyAlignment="1">
      <alignment horizontal="center" vertical="center" wrapText="1"/>
    </xf>
    <xf numFmtId="0" fontId="23" fillId="15" borderId="64"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53" fillId="18" borderId="2" xfId="0" applyFont="1" applyFill="1" applyBorder="1" applyAlignment="1">
      <alignment horizontal="left" vertical="top" wrapText="1"/>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67" fillId="15" borderId="85" xfId="0" applyFont="1" applyFill="1" applyBorder="1" applyAlignment="1">
      <alignment horizontal="center" vertical="center"/>
    </xf>
    <xf numFmtId="0" fontId="67" fillId="15" borderId="37" xfId="0" applyFont="1" applyFill="1" applyBorder="1" applyAlignment="1">
      <alignment horizontal="center" vertical="center"/>
    </xf>
    <xf numFmtId="0" fontId="3" fillId="18" borderId="0" xfId="0" applyFont="1" applyFill="1" applyBorder="1" applyAlignment="1">
      <alignment horizontal="left" vertical="top"/>
    </xf>
    <xf numFmtId="0" fontId="71" fillId="0" borderId="77" xfId="0" quotePrefix="1" applyFont="1" applyFill="1" applyBorder="1" applyAlignment="1">
      <alignment horizontal="center" vertical="center" wrapText="1"/>
    </xf>
    <xf numFmtId="0" fontId="71" fillId="0" borderId="78" xfId="0" applyFont="1" applyFill="1" applyBorder="1" applyAlignment="1">
      <alignment horizontal="center" vertical="center" wrapText="1"/>
    </xf>
    <xf numFmtId="0" fontId="20" fillId="0" borderId="79" xfId="0" applyFont="1" applyFill="1" applyBorder="1" applyAlignment="1">
      <alignment horizontal="left" vertical="center" wrapText="1"/>
    </xf>
    <xf numFmtId="0" fontId="8" fillId="0" borderId="0" xfId="0" applyFont="1" applyAlignment="1">
      <alignment horizontal="left" vertical="top" wrapText="1"/>
    </xf>
    <xf numFmtId="0" fontId="26" fillId="0" borderId="2" xfId="0" applyFont="1" applyBorder="1" applyAlignment="1">
      <alignment horizontal="left" vertical="center"/>
    </xf>
    <xf numFmtId="0" fontId="23" fillId="15" borderId="85" xfId="0" applyFont="1" applyFill="1" applyBorder="1" applyAlignment="1">
      <alignment horizontal="center" vertical="center"/>
    </xf>
    <xf numFmtId="0" fontId="23" fillId="15" borderId="37" xfId="0" applyFont="1" applyFill="1" applyBorder="1" applyAlignment="1">
      <alignment horizontal="center" vertical="center"/>
    </xf>
    <xf numFmtId="0" fontId="21" fillId="0" borderId="88" xfId="0" quotePrefix="1" applyFont="1" applyFill="1" applyBorder="1" applyAlignment="1">
      <alignment horizontal="center" vertical="center" wrapText="1"/>
    </xf>
    <xf numFmtId="0" fontId="21" fillId="0" borderId="89" xfId="0" applyFont="1" applyFill="1" applyBorder="1" applyAlignment="1">
      <alignment horizontal="center" vertical="center" wrapText="1"/>
    </xf>
    <xf numFmtId="0" fontId="20" fillId="17" borderId="17" xfId="0" applyFont="1" applyFill="1" applyBorder="1" applyAlignment="1">
      <alignment horizontal="center" vertical="center"/>
    </xf>
    <xf numFmtId="0" fontId="20" fillId="17" borderId="97" xfId="0" applyFont="1" applyFill="1" applyBorder="1" applyAlignment="1">
      <alignment horizontal="center" vertical="center"/>
    </xf>
    <xf numFmtId="0" fontId="23" fillId="17" borderId="46" xfId="0" applyFont="1" applyFill="1" applyBorder="1" applyAlignment="1">
      <alignment horizontal="center" vertical="center" wrapText="1"/>
    </xf>
    <xf numFmtId="0" fontId="9" fillId="0" borderId="2" xfId="0" applyFont="1" applyFill="1" applyBorder="1" applyAlignment="1" applyProtection="1">
      <alignment horizontal="center" vertical="center"/>
      <protection locked="0" hidden="1"/>
    </xf>
    <xf numFmtId="0" fontId="9" fillId="0" borderId="0" xfId="0" applyFont="1" applyFill="1" applyBorder="1" applyAlignment="1" applyProtection="1">
      <alignment horizontal="center" vertical="center"/>
      <protection locked="0" hidden="1"/>
    </xf>
    <xf numFmtId="0" fontId="9" fillId="0" borderId="37" xfId="0" applyFont="1" applyFill="1" applyBorder="1" applyAlignment="1" applyProtection="1">
      <alignment horizontal="center" vertical="center"/>
      <protection locked="0" hidden="1"/>
    </xf>
    <xf numFmtId="0" fontId="0" fillId="0" borderId="11" xfId="0" applyFont="1" applyBorder="1" applyAlignment="1" applyProtection="1">
      <alignment horizontal="center" vertical="center"/>
    </xf>
    <xf numFmtId="0" fontId="0" fillId="0" borderId="10" xfId="0" applyFont="1" applyBorder="1" applyAlignment="1" applyProtection="1">
      <alignment horizontal="center" vertical="center"/>
    </xf>
    <xf numFmtId="0" fontId="20" fillId="17" borderId="62" xfId="0" applyFont="1" applyFill="1" applyBorder="1" applyAlignment="1" applyProtection="1">
      <alignment horizontal="center" vertical="center"/>
    </xf>
    <xf numFmtId="0" fontId="20" fillId="17" borderId="63" xfId="0" applyFont="1" applyFill="1" applyBorder="1" applyAlignment="1" applyProtection="1">
      <alignment horizontal="center" vertical="center"/>
    </xf>
    <xf numFmtId="0" fontId="20" fillId="17" borderId="106" xfId="0" applyFont="1" applyFill="1" applyBorder="1" applyAlignment="1" applyProtection="1">
      <alignment horizontal="center" vertical="center"/>
    </xf>
    <xf numFmtId="0" fontId="23" fillId="18" borderId="50" xfId="0" applyFont="1" applyFill="1" applyBorder="1" applyAlignment="1">
      <alignment horizontal="center" vertical="center" wrapText="1"/>
    </xf>
    <xf numFmtId="0" fontId="23" fillId="18" borderId="51" xfId="0" applyFont="1" applyFill="1" applyBorder="1" applyAlignment="1">
      <alignment horizontal="center" vertical="center" wrapText="1"/>
    </xf>
    <xf numFmtId="0" fontId="23" fillId="18" borderId="13" xfId="0" applyFont="1" applyFill="1" applyBorder="1" applyAlignment="1">
      <alignment horizontal="center" vertical="center" wrapText="1"/>
    </xf>
    <xf numFmtId="0" fontId="9" fillId="15" borderId="12" xfId="0" applyFont="1" applyFill="1" applyBorder="1" applyAlignment="1" applyProtection="1">
      <alignment horizontal="center" vertical="center"/>
      <protection locked="0" hidden="1"/>
    </xf>
    <xf numFmtId="0" fontId="9" fillId="15" borderId="14" xfId="0" applyFont="1" applyFill="1" applyBorder="1" applyAlignment="1" applyProtection="1">
      <alignment horizontal="center" vertical="center"/>
      <protection locked="0" hidden="1"/>
    </xf>
    <xf numFmtId="0" fontId="9" fillId="15" borderId="100" xfId="0" applyFont="1" applyFill="1" applyBorder="1" applyAlignment="1" applyProtection="1">
      <alignment horizontal="center" vertical="center"/>
      <protection locked="0" hidden="1"/>
    </xf>
    <xf numFmtId="0" fontId="20" fillId="17" borderId="50" xfId="0" applyFont="1" applyFill="1" applyBorder="1" applyAlignment="1" applyProtection="1">
      <alignment horizontal="center" vertical="center"/>
      <protection locked="0" hidden="1"/>
    </xf>
    <xf numFmtId="0" fontId="20" fillId="17" borderId="51" xfId="0" applyFont="1" applyFill="1" applyBorder="1" applyAlignment="1" applyProtection="1">
      <alignment horizontal="center" vertical="center"/>
      <protection locked="0" hidden="1"/>
    </xf>
    <xf numFmtId="0" fontId="20" fillId="17" borderId="13" xfId="0" applyFont="1" applyFill="1" applyBorder="1" applyAlignment="1" applyProtection="1">
      <alignment horizontal="center" vertical="center"/>
      <protection locked="0" hidden="1"/>
    </xf>
    <xf numFmtId="0" fontId="20" fillId="19" borderId="8" xfId="0" applyFont="1" applyFill="1" applyBorder="1" applyAlignment="1">
      <alignment horizontal="center"/>
    </xf>
    <xf numFmtId="0" fontId="20" fillId="19" borderId="4" xfId="0" applyFont="1" applyFill="1" applyBorder="1" applyAlignment="1">
      <alignment horizontal="center"/>
    </xf>
    <xf numFmtId="0" fontId="0" fillId="0" borderId="11" xfId="0" applyFont="1" applyBorder="1" applyAlignment="1">
      <alignment horizontal="center"/>
    </xf>
    <xf numFmtId="0" fontId="0" fillId="0" borderId="10" xfId="0" applyFont="1" applyBorder="1" applyAlignment="1">
      <alignment horizontal="center"/>
    </xf>
    <xf numFmtId="0" fontId="9" fillId="17" borderId="12" xfId="0" applyFont="1" applyFill="1" applyBorder="1" applyAlignment="1">
      <alignment horizontal="center" vertical="center" wrapText="1"/>
    </xf>
    <xf numFmtId="0" fontId="9" fillId="17" borderId="14" xfId="0" applyFont="1" applyFill="1" applyBorder="1" applyAlignment="1">
      <alignment horizontal="center" vertical="center"/>
    </xf>
    <xf numFmtId="0" fontId="9" fillId="17" borderId="15" xfId="0" applyFont="1" applyFill="1" applyBorder="1" applyAlignment="1">
      <alignment horizontal="center" vertical="center"/>
    </xf>
    <xf numFmtId="0" fontId="0" fillId="0" borderId="0" xfId="0" applyAlignment="1">
      <alignment horizontal="center" vertical="center" wrapText="1"/>
    </xf>
    <xf numFmtId="0" fontId="61" fillId="18" borderId="11" xfId="51" applyFont="1" applyFill="1" applyBorder="1" applyAlignment="1">
      <alignment horizontal="center" vertical="center" textRotation="90" wrapText="1"/>
    </xf>
    <xf numFmtId="0" fontId="20" fillId="0" borderId="10" xfId="51" applyFont="1" applyFill="1" applyBorder="1" applyAlignment="1">
      <alignment horizontal="center" vertical="center" wrapText="1"/>
    </xf>
    <xf numFmtId="1" fontId="20" fillId="0" borderId="10" xfId="51" applyNumberFormat="1" applyFont="1" applyFill="1" applyBorder="1" applyAlignment="1">
      <alignment horizontal="center" vertical="center"/>
    </xf>
    <xf numFmtId="0" fontId="20" fillId="0" borderId="10" xfId="51" applyFont="1" applyFill="1" applyBorder="1" applyAlignment="1">
      <alignment horizontal="center" vertical="center"/>
    </xf>
    <xf numFmtId="49" fontId="3" fillId="17" borderId="50" xfId="155" applyNumberFormat="1" applyFont="1" applyFill="1" applyBorder="1" applyAlignment="1">
      <alignment horizontal="center" vertical="center" wrapText="1"/>
    </xf>
    <xf numFmtId="49" fontId="3" fillId="17" borderId="51" xfId="155" applyNumberFormat="1" applyFont="1" applyFill="1" applyBorder="1" applyAlignment="1">
      <alignment horizontal="center" vertical="center" wrapText="1"/>
    </xf>
    <xf numFmtId="0" fontId="20" fillId="0" borderId="50" xfId="51" applyFont="1" applyFill="1" applyBorder="1" applyAlignment="1">
      <alignment horizontal="center"/>
    </xf>
    <xf numFmtId="0" fontId="20" fillId="0" borderId="51" xfId="51" applyFont="1" applyFill="1" applyBorder="1" applyAlignment="1">
      <alignment horizontal="center"/>
    </xf>
    <xf numFmtId="0" fontId="20" fillId="0" borderId="97" xfId="51" applyFont="1" applyFill="1" applyBorder="1" applyAlignment="1">
      <alignment horizontal="center"/>
    </xf>
    <xf numFmtId="0" fontId="10" fillId="15" borderId="7" xfId="155" applyFont="1" applyFill="1" applyBorder="1" applyAlignment="1">
      <alignment horizontal="center" vertical="center" wrapText="1"/>
    </xf>
    <xf numFmtId="0" fontId="10" fillId="15" borderId="6" xfId="155" applyFont="1" applyFill="1" applyBorder="1" applyAlignment="1">
      <alignment horizontal="center" vertical="center" wrapText="1"/>
    </xf>
    <xf numFmtId="0" fontId="10" fillId="15" borderId="5" xfId="155" applyFont="1" applyFill="1" applyBorder="1" applyAlignment="1">
      <alignment horizontal="center" vertical="center" wrapText="1"/>
    </xf>
    <xf numFmtId="49" fontId="58" fillId="17" borderId="50" xfId="155" applyNumberFormat="1" applyFont="1" applyFill="1" applyBorder="1" applyAlignment="1">
      <alignment horizontal="center" vertical="center" wrapText="1"/>
    </xf>
    <xf numFmtId="49" fontId="58" fillId="17" borderId="51" xfId="155" applyNumberFormat="1" applyFont="1" applyFill="1" applyBorder="1" applyAlignment="1">
      <alignment horizontal="center" vertical="center" wrapText="1"/>
    </xf>
    <xf numFmtId="49" fontId="58" fillId="17" borderId="13" xfId="155" applyNumberFormat="1" applyFont="1" applyFill="1" applyBorder="1" applyAlignment="1">
      <alignment horizontal="center" vertical="center" wrapText="1"/>
    </xf>
    <xf numFmtId="0" fontId="59" fillId="19" borderId="125" xfId="51" applyFont="1" applyFill="1" applyBorder="1" applyAlignment="1">
      <alignment horizontal="center" vertical="center"/>
    </xf>
    <xf numFmtId="0" fontId="59" fillId="19" borderId="74" xfId="51" applyFont="1" applyFill="1" applyBorder="1" applyAlignment="1">
      <alignment horizontal="center" vertical="center"/>
    </xf>
    <xf numFmtId="0" fontId="60" fillId="19" borderId="11" xfId="51" applyFont="1" applyFill="1" applyBorder="1" applyAlignment="1">
      <alignment horizontal="center" vertical="center" wrapText="1"/>
    </xf>
    <xf numFmtId="0" fontId="60" fillId="19" borderId="10" xfId="51" applyFont="1" applyFill="1" applyBorder="1" applyAlignment="1">
      <alignment horizontal="center" vertical="center" wrapText="1"/>
    </xf>
    <xf numFmtId="0" fontId="14" fillId="19" borderId="54" xfId="51" applyFont="1" applyFill="1" applyBorder="1" applyAlignment="1">
      <alignment horizontal="center" vertical="center" wrapText="1"/>
    </xf>
    <xf numFmtId="0" fontId="14" fillId="19" borderId="25" xfId="51" applyFont="1" applyFill="1" applyBorder="1" applyAlignment="1">
      <alignment horizontal="center" vertical="center" wrapText="1"/>
    </xf>
    <xf numFmtId="0" fontId="14" fillId="19" borderId="11" xfId="51" applyFont="1" applyFill="1" applyBorder="1" applyAlignment="1">
      <alignment horizontal="center" vertical="center" wrapText="1"/>
    </xf>
    <xf numFmtId="0" fontId="14" fillId="19" borderId="10" xfId="51" applyFont="1" applyFill="1" applyBorder="1" applyAlignment="1">
      <alignment horizontal="center" vertical="center" wrapText="1"/>
    </xf>
    <xf numFmtId="1" fontId="55" fillId="0" borderId="9" xfId="51" applyNumberFormat="1" applyFont="1" applyFill="1" applyBorder="1" applyAlignment="1">
      <alignment horizontal="center" vertical="center"/>
    </xf>
    <xf numFmtId="0" fontId="55" fillId="0" borderId="9" xfId="51" applyFont="1" applyFill="1" applyBorder="1" applyAlignment="1">
      <alignment horizontal="center" vertical="center"/>
    </xf>
    <xf numFmtId="0" fontId="46" fillId="18" borderId="0" xfId="155" applyFont="1" applyFill="1" applyAlignment="1">
      <alignment horizontal="left"/>
    </xf>
    <xf numFmtId="0" fontId="34" fillId="18" borderId="45" xfId="51" applyFont="1" applyFill="1" applyBorder="1" applyAlignment="1">
      <alignment horizontal="center" vertical="center" textRotation="90" wrapText="1"/>
    </xf>
    <xf numFmtId="0" fontId="34" fillId="18" borderId="70" xfId="51" applyFont="1" applyFill="1" applyBorder="1" applyAlignment="1">
      <alignment horizontal="center" vertical="center" textRotation="90" wrapText="1"/>
    </xf>
    <xf numFmtId="0" fontId="20" fillId="0" borderId="26" xfId="51" applyFont="1" applyFill="1" applyBorder="1" applyAlignment="1">
      <alignment horizontal="center" vertical="center" wrapText="1"/>
    </xf>
    <xf numFmtId="0" fontId="20" fillId="0" borderId="106" xfId="51" applyFont="1" applyFill="1" applyBorder="1" applyAlignment="1">
      <alignment horizontal="center" vertical="center" wrapText="1"/>
    </xf>
    <xf numFmtId="0" fontId="7" fillId="18" borderId="2" xfId="0" applyFont="1" applyFill="1" applyBorder="1" applyAlignment="1">
      <alignment horizontal="left" vertical="center" wrapText="1"/>
    </xf>
    <xf numFmtId="0" fontId="20" fillId="0" borderId="17" xfId="51" applyFont="1" applyFill="1" applyBorder="1" applyAlignment="1">
      <alignment horizontal="center" vertical="center" wrapText="1"/>
    </xf>
    <xf numFmtId="166" fontId="20" fillId="20" borderId="10" xfId="0" applyNumberFormat="1" applyFont="1" applyFill="1" applyBorder="1" applyAlignment="1">
      <alignment horizontal="center" vertical="center"/>
    </xf>
    <xf numFmtId="0" fontId="7" fillId="18" borderId="0" xfId="0" applyFont="1" applyFill="1" applyBorder="1" applyAlignment="1">
      <alignment horizontal="left" vertical="center" wrapText="1"/>
    </xf>
    <xf numFmtId="0" fontId="10" fillId="15" borderId="10" xfId="155" applyFont="1" applyFill="1" applyBorder="1" applyAlignment="1">
      <alignment horizontal="center" vertical="center" wrapText="1"/>
    </xf>
    <xf numFmtId="0" fontId="10" fillId="15" borderId="46" xfId="155" applyFont="1" applyFill="1" applyBorder="1" applyAlignment="1">
      <alignment horizontal="center" vertical="center" wrapText="1"/>
    </xf>
    <xf numFmtId="49" fontId="23" fillId="17" borderId="52" xfId="155" applyNumberFormat="1" applyFont="1" applyFill="1" applyBorder="1" applyAlignment="1">
      <alignment horizontal="center" vertical="center" wrapText="1"/>
    </xf>
    <xf numFmtId="49" fontId="23" fillId="17" borderId="96" xfId="155" applyNumberFormat="1" applyFont="1" applyFill="1" applyBorder="1" applyAlignment="1">
      <alignment horizontal="center" vertical="center" wrapText="1"/>
    </xf>
    <xf numFmtId="49" fontId="23" fillId="17" borderId="67" xfId="155" applyNumberFormat="1" applyFont="1" applyFill="1" applyBorder="1" applyAlignment="1">
      <alignment horizontal="center" vertical="center" wrapText="1"/>
    </xf>
    <xf numFmtId="49" fontId="23" fillId="17" borderId="49" xfId="155" applyNumberFormat="1" applyFont="1" applyFill="1" applyBorder="1" applyAlignment="1">
      <alignment horizontal="center" vertical="center" wrapText="1"/>
    </xf>
    <xf numFmtId="166" fontId="20" fillId="0" borderId="46" xfId="0" applyNumberFormat="1" applyFont="1" applyBorder="1" applyAlignment="1">
      <alignment horizontal="center" vertical="center"/>
    </xf>
    <xf numFmtId="166" fontId="20" fillId="0" borderId="65" xfId="0" applyNumberFormat="1" applyFont="1" applyBorder="1" applyAlignment="1">
      <alignment horizontal="center" vertical="center"/>
    </xf>
    <xf numFmtId="0" fontId="44" fillId="18" borderId="0" xfId="155" applyFont="1" applyFill="1" applyAlignment="1">
      <alignment horizontal="left"/>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106" xfId="0" applyBorder="1" applyAlignment="1">
      <alignment horizontal="center" vertical="center"/>
    </xf>
    <xf numFmtId="0" fontId="19" fillId="18" borderId="0" xfId="0" applyFont="1" applyFill="1" applyBorder="1" applyAlignment="1">
      <alignment horizontal="left" vertical="top"/>
    </xf>
    <xf numFmtId="0" fontId="0" fillId="15" borderId="87" xfId="0" applyFont="1" applyFill="1" applyBorder="1" applyAlignment="1">
      <alignment horizontal="center" vertical="center" wrapText="1"/>
    </xf>
    <xf numFmtId="0" fontId="0" fillId="15" borderId="2" xfId="0" applyFont="1" applyFill="1" applyBorder="1" applyAlignment="1">
      <alignment horizontal="center" vertical="center" wrapText="1"/>
    </xf>
    <xf numFmtId="0" fontId="0" fillId="15" borderId="69" xfId="0" applyFont="1" applyFill="1" applyBorder="1" applyAlignment="1">
      <alignment horizontal="center" vertical="center" wrapText="1"/>
    </xf>
    <xf numFmtId="0" fontId="0" fillId="15" borderId="58" xfId="0" applyFont="1" applyFill="1" applyBorder="1" applyAlignment="1">
      <alignment horizontal="center" vertical="center" wrapText="1"/>
    </xf>
    <xf numFmtId="0" fontId="0" fillId="15" borderId="0" xfId="0" applyFont="1" applyFill="1" applyBorder="1" applyAlignment="1">
      <alignment horizontal="center" vertical="center" wrapText="1"/>
    </xf>
    <xf numFmtId="0" fontId="0" fillId="15" borderId="66" xfId="0" applyFont="1" applyFill="1" applyBorder="1" applyAlignment="1">
      <alignment horizontal="center" vertical="center" wrapText="1"/>
    </xf>
    <xf numFmtId="0" fontId="2" fillId="15" borderId="91"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16" fillId="19" borderId="50" xfId="0" applyFont="1" applyFill="1" applyBorder="1" applyAlignment="1">
      <alignment horizontal="right" vertical="center"/>
    </xf>
    <xf numFmtId="0" fontId="16" fillId="19" borderId="51" xfId="0" applyFont="1" applyFill="1" applyBorder="1" applyAlignment="1">
      <alignment horizontal="right" vertical="center"/>
    </xf>
    <xf numFmtId="0" fontId="16" fillId="19" borderId="13" xfId="0" applyFont="1" applyFill="1" applyBorder="1" applyAlignment="1">
      <alignment horizontal="righ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3" xfId="0"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13" xfId="0" applyFont="1" applyBorder="1" applyAlignment="1">
      <alignment horizontal="center" vertical="center"/>
    </xf>
    <xf numFmtId="0" fontId="0" fillId="18" borderId="0" xfId="0" applyFill="1" applyBorder="1" applyAlignment="1">
      <alignment horizontal="center" vertical="center" wrapText="1"/>
    </xf>
    <xf numFmtId="0" fontId="25" fillId="18" borderId="2" xfId="0" applyFont="1" applyFill="1" applyBorder="1" applyAlignment="1">
      <alignment horizontal="left" vertical="center"/>
    </xf>
    <xf numFmtId="0" fontId="9" fillId="23" borderId="22" xfId="0" applyFont="1" applyFill="1" applyBorder="1" applyAlignment="1">
      <alignment horizontal="center" vertical="center"/>
    </xf>
    <xf numFmtId="0" fontId="9" fillId="23" borderId="23" xfId="0" applyFont="1" applyFill="1" applyBorder="1" applyAlignment="1">
      <alignment horizontal="center" vertical="center"/>
    </xf>
    <xf numFmtId="0" fontId="9" fillId="23" borderId="24" xfId="0" applyFont="1" applyFill="1" applyBorder="1" applyAlignment="1">
      <alignment horizontal="center" vertical="center"/>
    </xf>
    <xf numFmtId="0" fontId="37" fillId="18" borderId="0" xfId="0" applyFont="1" applyFill="1" applyBorder="1" applyAlignment="1">
      <alignment horizontal="left" vertical="center" wrapText="1"/>
    </xf>
    <xf numFmtId="0" fontId="9" fillId="15" borderId="107" xfId="0" applyFont="1" applyFill="1" applyBorder="1" applyAlignment="1">
      <alignment horizontal="center" vertical="center"/>
    </xf>
    <xf numFmtId="0" fontId="9" fillId="15" borderId="47" xfId="0" applyFont="1" applyFill="1" applyBorder="1" applyAlignment="1">
      <alignment horizontal="center" vertical="center"/>
    </xf>
    <xf numFmtId="0" fontId="9" fillId="15" borderId="145" xfId="0" applyFont="1" applyFill="1" applyBorder="1" applyAlignment="1">
      <alignment horizontal="center" vertical="center"/>
    </xf>
    <xf numFmtId="0" fontId="20" fillId="15" borderId="91" xfId="0" applyFont="1" applyFill="1" applyBorder="1" applyAlignment="1">
      <alignment horizontal="center" vertical="center"/>
    </xf>
    <xf numFmtId="0" fontId="20" fillId="15" borderId="14" xfId="0" applyFont="1" applyFill="1" applyBorder="1" applyAlignment="1">
      <alignment horizontal="center" vertical="center"/>
    </xf>
    <xf numFmtId="0" fontId="20" fillId="15" borderId="100" xfId="0" applyFont="1" applyFill="1" applyBorder="1" applyAlignment="1">
      <alignment horizontal="center" vertical="center"/>
    </xf>
    <xf numFmtId="0" fontId="9" fillId="15" borderId="102" xfId="0" applyFont="1" applyFill="1" applyBorder="1" applyAlignment="1">
      <alignment horizontal="center" vertical="center"/>
    </xf>
    <xf numFmtId="0" fontId="9" fillId="15" borderId="25" xfId="0" applyFont="1" applyFill="1" applyBorder="1" applyAlignment="1">
      <alignment horizontal="center" vertical="center"/>
    </xf>
    <xf numFmtId="0" fontId="0" fillId="19" borderId="17" xfId="0" applyFill="1" applyBorder="1" applyAlignment="1">
      <alignment horizontal="center" vertical="center"/>
    </xf>
    <xf numFmtId="0" fontId="0" fillId="19" borderId="51" xfId="0" applyFill="1" applyBorder="1" applyAlignment="1">
      <alignment horizontal="center" vertical="center"/>
    </xf>
    <xf numFmtId="0" fontId="0" fillId="19" borderId="13" xfId="0" applyFill="1" applyBorder="1" applyAlignment="1">
      <alignment horizontal="center" vertical="center"/>
    </xf>
    <xf numFmtId="0" fontId="43" fillId="18" borderId="2" xfId="0" applyFont="1" applyFill="1" applyBorder="1" applyAlignment="1">
      <alignment horizontal="left" vertical="center" wrapText="1"/>
    </xf>
    <xf numFmtId="0" fontId="9" fillId="15" borderId="108" xfId="0" applyFont="1" applyFill="1" applyBorder="1" applyAlignment="1">
      <alignment horizontal="center"/>
    </xf>
    <xf numFmtId="0" fontId="9" fillId="15" borderId="98" xfId="0" applyFont="1" applyFill="1" applyBorder="1" applyAlignment="1">
      <alignment horizontal="center"/>
    </xf>
    <xf numFmtId="0" fontId="9" fillId="15" borderId="99" xfId="0" applyFont="1" applyFill="1" applyBorder="1" applyAlignment="1">
      <alignment horizontal="center"/>
    </xf>
    <xf numFmtId="0" fontId="9" fillId="15" borderId="127" xfId="0" applyFont="1" applyFill="1" applyBorder="1" applyAlignment="1">
      <alignment horizontal="center" vertical="center"/>
    </xf>
    <xf numFmtId="0" fontId="9" fillId="15" borderId="49" xfId="0" applyFont="1" applyFill="1" applyBorder="1" applyAlignment="1">
      <alignment horizontal="center" vertical="center"/>
    </xf>
    <xf numFmtId="0" fontId="9" fillId="15" borderId="64"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20" fillId="16" borderId="117" xfId="0" applyFont="1" applyFill="1" applyBorder="1" applyAlignment="1">
      <alignment horizontal="center" vertical="center"/>
    </xf>
    <xf numFmtId="0" fontId="20" fillId="16" borderId="103" xfId="0" applyFont="1" applyFill="1" applyBorder="1" applyAlignment="1">
      <alignment horizontal="center" vertical="center"/>
    </xf>
    <xf numFmtId="0" fontId="8" fillId="0" borderId="98" xfId="0" applyFont="1" applyBorder="1" applyAlignment="1">
      <alignment horizontal="left" vertical="center"/>
    </xf>
    <xf numFmtId="0" fontId="9" fillId="15" borderId="113" xfId="0" applyFont="1" applyFill="1" applyBorder="1" applyAlignment="1">
      <alignment horizontal="center" vertical="center" wrapText="1"/>
    </xf>
    <xf numFmtId="0" fontId="9" fillId="15" borderId="15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15" borderId="109" xfId="0" applyFont="1" applyFill="1" applyBorder="1" applyAlignment="1">
      <alignment horizontal="center" vertical="center"/>
    </xf>
    <xf numFmtId="0" fontId="9" fillId="15" borderId="110" xfId="0" applyFont="1" applyFill="1" applyBorder="1" applyAlignment="1">
      <alignment horizontal="center" vertical="center"/>
    </xf>
    <xf numFmtId="0" fontId="9" fillId="15" borderId="111" xfId="0" applyFont="1" applyFill="1" applyBorder="1" applyAlignment="1">
      <alignment horizontal="center" vertical="center"/>
    </xf>
    <xf numFmtId="0" fontId="9" fillId="15" borderId="112" xfId="0" applyFont="1" applyFill="1" applyBorder="1" applyAlignment="1">
      <alignment horizontal="center" vertical="center"/>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13" xfId="0" applyFont="1" applyBorder="1" applyAlignment="1">
      <alignment horizontal="center" vertical="center" wrapText="1"/>
    </xf>
    <xf numFmtId="0" fontId="20" fillId="19" borderId="62" xfId="0" applyFont="1" applyFill="1" applyBorder="1" applyAlignment="1">
      <alignment horizontal="center" vertical="center" wrapText="1"/>
    </xf>
    <xf numFmtId="0" fontId="20" fillId="19" borderId="63" xfId="0" applyFont="1" applyFill="1" applyBorder="1" applyAlignment="1">
      <alignment horizontal="center" vertical="center" wrapText="1"/>
    </xf>
    <xf numFmtId="0" fontId="20" fillId="19" borderId="106" xfId="0" applyFont="1" applyFill="1" applyBorder="1" applyAlignment="1">
      <alignment horizontal="center" vertical="center" wrapText="1"/>
    </xf>
    <xf numFmtId="0" fontId="29" fillId="18" borderId="50" xfId="0" applyFont="1" applyFill="1" applyBorder="1" applyAlignment="1">
      <alignment horizontal="center" vertical="center"/>
    </xf>
    <xf numFmtId="0" fontId="29" fillId="18" borderId="51" xfId="0" applyFont="1" applyFill="1" applyBorder="1" applyAlignment="1">
      <alignment horizontal="center" vertical="center"/>
    </xf>
    <xf numFmtId="0" fontId="29" fillId="18" borderId="97" xfId="0" applyFont="1" applyFill="1" applyBorder="1" applyAlignment="1">
      <alignment horizontal="center" vertical="center"/>
    </xf>
    <xf numFmtId="0" fontId="9" fillId="17" borderId="28" xfId="0" applyFont="1" applyFill="1" applyBorder="1" applyAlignment="1">
      <alignment horizontal="center" vertical="center"/>
    </xf>
    <xf numFmtId="0" fontId="9" fillId="17" borderId="49" xfId="0" applyFont="1" applyFill="1" applyBorder="1" applyAlignment="1">
      <alignment horizontal="center" vertical="center"/>
    </xf>
    <xf numFmtId="0" fontId="9" fillId="17" borderId="64" xfId="0" applyFont="1" applyFill="1" applyBorder="1" applyAlignment="1">
      <alignment horizontal="center" vertical="center"/>
    </xf>
    <xf numFmtId="0" fontId="9" fillId="17" borderId="120" xfId="0" applyFont="1" applyFill="1" applyBorder="1" applyAlignment="1">
      <alignment horizontal="center" vertical="center" wrapText="1"/>
    </xf>
    <xf numFmtId="0" fontId="9" fillId="17" borderId="74" xfId="0" applyFont="1" applyFill="1" applyBorder="1" applyAlignment="1">
      <alignment horizontal="center" vertical="center" wrapText="1"/>
    </xf>
    <xf numFmtId="1" fontId="23" fillId="19" borderId="17" xfId="0" applyNumberFormat="1" applyFont="1" applyFill="1" applyBorder="1" applyAlignment="1" applyProtection="1">
      <alignment horizontal="center" vertical="center"/>
      <protection locked="0"/>
    </xf>
    <xf numFmtId="1" fontId="23" fillId="19" borderId="51" xfId="0" applyNumberFormat="1" applyFont="1" applyFill="1" applyBorder="1" applyAlignment="1" applyProtection="1">
      <alignment horizontal="center" vertical="center"/>
      <protection locked="0"/>
    </xf>
    <xf numFmtId="1" fontId="23" fillId="19" borderId="50" xfId="0" applyNumberFormat="1" applyFont="1" applyFill="1" applyBorder="1" applyAlignment="1" applyProtection="1">
      <alignment horizontal="center" vertical="center"/>
      <protection locked="0"/>
    </xf>
    <xf numFmtId="1" fontId="23" fillId="19" borderId="97" xfId="0" applyNumberFormat="1" applyFont="1" applyFill="1" applyBorder="1" applyAlignment="1" applyProtection="1">
      <alignment horizontal="center" vertical="center"/>
      <protection locked="0"/>
    </xf>
    <xf numFmtId="0" fontId="9" fillId="15" borderId="12" xfId="0" applyFont="1" applyFill="1" applyBorder="1" applyAlignment="1">
      <alignment horizontal="center" vertical="center" wrapText="1"/>
    </xf>
    <xf numFmtId="0" fontId="9" fillId="15" borderId="14"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55" fillId="18" borderId="51" xfId="0" applyFont="1" applyFill="1" applyBorder="1" applyAlignment="1">
      <alignment horizontal="center" vertical="center"/>
    </xf>
    <xf numFmtId="0" fontId="55" fillId="18" borderId="97" xfId="0" applyFont="1" applyFill="1" applyBorder="1" applyAlignment="1">
      <alignment horizontal="center" vertical="center"/>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49" fontId="20" fillId="0" borderId="11" xfId="0"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0" fontId="29" fillId="19" borderId="8" xfId="0" applyFont="1" applyFill="1" applyBorder="1" applyAlignment="1">
      <alignment horizontal="center" vertical="center" wrapText="1"/>
    </xf>
    <xf numFmtId="0" fontId="29" fillId="19" borderId="4" xfId="0" applyFont="1" applyFill="1" applyBorder="1" applyAlignment="1">
      <alignment horizontal="center" vertical="center" wrapText="1"/>
    </xf>
    <xf numFmtId="0" fontId="20" fillId="17" borderId="58" xfId="0" applyFont="1" applyFill="1" applyBorder="1" applyAlignment="1">
      <alignment horizontal="center" vertical="center" wrapText="1"/>
    </xf>
    <xf numFmtId="0" fontId="20" fillId="17" borderId="0" xfId="0" applyFont="1" applyFill="1" applyBorder="1" applyAlignment="1">
      <alignment horizontal="center" vertical="center" wrapText="1"/>
    </xf>
    <xf numFmtId="0" fontId="20" fillId="17" borderId="66" xfId="0" applyFont="1" applyFill="1" applyBorder="1" applyAlignment="1">
      <alignment horizontal="center" vertical="center" wrapText="1"/>
    </xf>
    <xf numFmtId="0" fontId="20" fillId="17" borderId="28" xfId="0" applyFont="1" applyFill="1" applyBorder="1" applyAlignment="1">
      <alignment horizontal="center" vertical="center" wrapText="1"/>
    </xf>
    <xf numFmtId="0" fontId="20" fillId="17" borderId="49" xfId="0" applyFont="1" applyFill="1" applyBorder="1" applyAlignment="1">
      <alignment horizontal="center" vertical="center" wrapText="1"/>
    </xf>
    <xf numFmtId="0" fontId="20" fillId="17" borderId="64" xfId="0" applyFont="1" applyFill="1" applyBorder="1" applyAlignment="1">
      <alignment horizontal="center" vertical="center" wrapText="1"/>
    </xf>
    <xf numFmtId="0" fontId="23" fillId="17" borderId="67" xfId="0" applyFont="1" applyFill="1" applyBorder="1" applyAlignment="1">
      <alignment horizontal="center" vertical="center"/>
    </xf>
    <xf numFmtId="0" fontId="23" fillId="17" borderId="64" xfId="0" applyFont="1" applyFill="1" applyBorder="1" applyAlignment="1">
      <alignment horizontal="center" vertical="center"/>
    </xf>
    <xf numFmtId="0" fontId="23" fillId="17" borderId="49" xfId="0" applyFont="1" applyFill="1" applyBorder="1" applyAlignment="1">
      <alignment horizontal="center" vertical="center"/>
    </xf>
    <xf numFmtId="0" fontId="55" fillId="17" borderId="58" xfId="0" applyFont="1" applyFill="1" applyBorder="1" applyAlignment="1">
      <alignment horizontal="center" vertical="center" wrapText="1"/>
    </xf>
    <xf numFmtId="0" fontId="55" fillId="17" borderId="120" xfId="0" applyFont="1" applyFill="1" applyBorder="1" applyAlignment="1">
      <alignment horizontal="center" vertical="center" wrapText="1"/>
    </xf>
    <xf numFmtId="0" fontId="9" fillId="17" borderId="48" xfId="0" applyFont="1" applyFill="1" applyBorder="1" applyAlignment="1">
      <alignment horizontal="center" vertical="center" wrapText="1"/>
    </xf>
    <xf numFmtId="0" fontId="9" fillId="17" borderId="121" xfId="0" applyFont="1" applyFill="1" applyBorder="1" applyAlignment="1">
      <alignment horizontal="center" vertical="center" wrapText="1"/>
    </xf>
    <xf numFmtId="1" fontId="23" fillId="19" borderId="13" xfId="0" applyNumberFormat="1" applyFont="1" applyFill="1" applyBorder="1" applyAlignment="1" applyProtection="1">
      <alignment horizontal="center" vertical="center"/>
      <protection locked="0"/>
    </xf>
    <xf numFmtId="0" fontId="20" fillId="0" borderId="194" xfId="0" applyFont="1" applyFill="1" applyBorder="1" applyAlignment="1">
      <alignment horizontal="left" vertical="center" wrapText="1"/>
    </xf>
    <xf numFmtId="0" fontId="2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94"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20" fillId="0" borderId="195" xfId="0" applyFont="1" applyFill="1" applyBorder="1" applyAlignment="1">
      <alignment horizontal="left" vertical="center" wrapText="1"/>
    </xf>
    <xf numFmtId="0" fontId="20" fillId="0" borderId="196" xfId="0" applyFont="1" applyFill="1" applyBorder="1" applyAlignment="1">
      <alignment horizontal="left" vertical="center" wrapText="1"/>
    </xf>
    <xf numFmtId="0" fontId="20" fillId="0" borderId="197" xfId="0" applyFont="1" applyFill="1" applyBorder="1" applyAlignment="1">
      <alignment horizontal="left" vertical="center" wrapText="1"/>
    </xf>
    <xf numFmtId="0" fontId="10" fillId="19" borderId="85" xfId="0" applyFont="1" applyFill="1" applyBorder="1" applyAlignment="1">
      <alignment horizontal="center" vertical="center"/>
    </xf>
    <xf numFmtId="0" fontId="10" fillId="19" borderId="37" xfId="0" applyFont="1" applyFill="1" applyBorder="1" applyAlignment="1">
      <alignment horizontal="center" vertical="center"/>
    </xf>
    <xf numFmtId="0" fontId="10" fillId="19" borderId="86" xfId="0" applyFont="1" applyFill="1" applyBorder="1" applyAlignment="1">
      <alignment horizontal="center" vertical="center"/>
    </xf>
    <xf numFmtId="0" fontId="20" fillId="0" borderId="191" xfId="0" applyFont="1" applyFill="1" applyBorder="1" applyAlignment="1">
      <alignment horizontal="left" vertical="center" wrapText="1"/>
    </xf>
    <xf numFmtId="0" fontId="20" fillId="0" borderId="192" xfId="0" applyFont="1" applyFill="1" applyBorder="1" applyAlignment="1">
      <alignment horizontal="left" vertical="center" wrapText="1"/>
    </xf>
    <xf numFmtId="0" fontId="20" fillId="0" borderId="193" xfId="0" applyFont="1" applyFill="1" applyBorder="1" applyAlignment="1">
      <alignment horizontal="left" vertical="center" wrapText="1"/>
    </xf>
    <xf numFmtId="0" fontId="9" fillId="15" borderId="87"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73" xfId="0" applyFont="1" applyFill="1" applyBorder="1" applyAlignment="1">
      <alignment horizontal="center" vertical="center" wrapText="1"/>
    </xf>
    <xf numFmtId="0" fontId="9" fillId="15" borderId="28" xfId="0" applyFont="1" applyFill="1" applyBorder="1" applyAlignment="1">
      <alignment horizontal="center" vertical="center" wrapText="1"/>
    </xf>
    <xf numFmtId="0" fontId="9" fillId="15" borderId="49" xfId="0" applyFont="1" applyFill="1" applyBorder="1" applyAlignment="1">
      <alignment horizontal="center" vertical="center" wrapText="1"/>
    </xf>
    <xf numFmtId="0" fontId="9" fillId="15" borderId="74" xfId="0" applyFont="1" applyFill="1" applyBorder="1" applyAlignment="1">
      <alignment horizontal="center" vertical="center" wrapText="1"/>
    </xf>
    <xf numFmtId="0" fontId="9" fillId="17" borderId="67" xfId="0" applyFont="1" applyFill="1" applyBorder="1" applyAlignment="1">
      <alignment horizontal="center" vertical="center" wrapText="1"/>
    </xf>
    <xf numFmtId="0" fontId="9" fillId="17" borderId="64" xfId="0" applyFont="1" applyFill="1" applyBorder="1" applyAlignment="1">
      <alignment horizontal="center" vertical="center" wrapText="1"/>
    </xf>
    <xf numFmtId="0" fontId="9" fillId="17" borderId="67" xfId="0" quotePrefix="1" applyFont="1" applyFill="1" applyBorder="1" applyAlignment="1">
      <alignment horizontal="center" vertical="center" wrapText="1"/>
    </xf>
    <xf numFmtId="0" fontId="9" fillId="17" borderId="49" xfId="0" applyFont="1" applyFill="1" applyBorder="1" applyAlignment="1">
      <alignment horizontal="center" vertical="center" wrapText="1"/>
    </xf>
    <xf numFmtId="0" fontId="20" fillId="17" borderId="50" xfId="0" applyFont="1" applyFill="1" applyBorder="1" applyAlignment="1">
      <alignment horizontal="center" vertical="center" wrapText="1"/>
    </xf>
    <xf numFmtId="0" fontId="20" fillId="17" borderId="97" xfId="0" applyFont="1" applyFill="1" applyBorder="1" applyAlignment="1">
      <alignment horizontal="center" vertical="center" wrapText="1"/>
    </xf>
    <xf numFmtId="0" fontId="10" fillId="19" borderId="58" xfId="0" applyFont="1" applyFill="1" applyBorder="1" applyAlignment="1">
      <alignment horizontal="center" vertical="center"/>
    </xf>
    <xf numFmtId="0" fontId="10" fillId="19" borderId="0" xfId="0" applyFont="1" applyFill="1" applyBorder="1" applyAlignment="1">
      <alignment horizontal="center" vertical="center"/>
    </xf>
    <xf numFmtId="0" fontId="10" fillId="19" borderId="66" xfId="0" applyFont="1" applyFill="1" applyBorder="1" applyAlignment="1">
      <alignment horizontal="center" vertical="center"/>
    </xf>
    <xf numFmtId="0" fontId="10" fillId="19" borderId="28" xfId="0" applyFont="1" applyFill="1" applyBorder="1" applyAlignment="1">
      <alignment horizontal="center" vertical="center"/>
    </xf>
    <xf numFmtId="0" fontId="10" fillId="19" borderId="49" xfId="0" applyFont="1" applyFill="1" applyBorder="1" applyAlignment="1">
      <alignment horizontal="center" vertical="center"/>
    </xf>
    <xf numFmtId="0" fontId="10" fillId="19" borderId="64" xfId="0" applyFont="1" applyFill="1" applyBorder="1" applyAlignment="1">
      <alignment horizontal="center" vertical="center"/>
    </xf>
    <xf numFmtId="0" fontId="20" fillId="17" borderId="147" xfId="0" applyFont="1" applyFill="1" applyBorder="1" applyAlignment="1">
      <alignment horizontal="center" vertical="center" wrapText="1"/>
    </xf>
    <xf numFmtId="0" fontId="20" fillId="17" borderId="48" xfId="0" applyFont="1" applyFill="1" applyBorder="1" applyAlignment="1">
      <alignment horizontal="center" vertical="center" wrapText="1"/>
    </xf>
    <xf numFmtId="0" fontId="20" fillId="17" borderId="121" xfId="0" applyFont="1" applyFill="1" applyBorder="1" applyAlignment="1">
      <alignment horizontal="center" vertical="center" wrapText="1"/>
    </xf>
    <xf numFmtId="9" fontId="9" fillId="19" borderId="52" xfId="0" applyNumberFormat="1" applyFont="1" applyFill="1" applyBorder="1" applyAlignment="1">
      <alignment horizontal="center" vertical="center"/>
    </xf>
    <xf numFmtId="9" fontId="9" fillId="19" borderId="136" xfId="0" applyNumberFormat="1" applyFont="1" applyFill="1" applyBorder="1" applyAlignment="1">
      <alignment horizontal="center" vertical="center"/>
    </xf>
    <xf numFmtId="9" fontId="9" fillId="19" borderId="67" xfId="0" applyNumberFormat="1" applyFont="1" applyFill="1" applyBorder="1" applyAlignment="1">
      <alignment horizontal="center" vertical="center"/>
    </xf>
    <xf numFmtId="0" fontId="20" fillId="17" borderId="17" xfId="0" applyFont="1" applyFill="1" applyBorder="1" applyAlignment="1">
      <alignment horizontal="center" vertical="center" wrapText="1"/>
    </xf>
    <xf numFmtId="0" fontId="20" fillId="17" borderId="51" xfId="0" applyFont="1" applyFill="1" applyBorder="1" applyAlignment="1">
      <alignment horizontal="center" vertical="center" wrapText="1"/>
    </xf>
    <xf numFmtId="0" fontId="20" fillId="17" borderId="13" xfId="0" applyFont="1" applyFill="1" applyBorder="1" applyAlignment="1">
      <alignment horizontal="center" vertical="center" wrapText="1"/>
    </xf>
    <xf numFmtId="0" fontId="20" fillId="17" borderId="46" xfId="0" applyFont="1" applyFill="1" applyBorder="1" applyAlignment="1">
      <alignment horizontal="center" vertical="center" wrapText="1"/>
    </xf>
    <xf numFmtId="0" fontId="20" fillId="17" borderId="29" xfId="0" applyFont="1" applyFill="1" applyBorder="1" applyAlignment="1">
      <alignment horizontal="center" vertical="center" wrapText="1"/>
    </xf>
    <xf numFmtId="0" fontId="20" fillId="17" borderId="65" xfId="0" applyFont="1" applyFill="1" applyBorder="1" applyAlignment="1">
      <alignment horizontal="center" vertical="center" wrapText="1"/>
    </xf>
    <xf numFmtId="0" fontId="9" fillId="15" borderId="2" xfId="0" applyFont="1" applyFill="1" applyBorder="1" applyAlignment="1">
      <alignment horizontal="center" vertical="center"/>
    </xf>
    <xf numFmtId="0" fontId="55" fillId="18" borderId="51" xfId="0" applyFont="1" applyFill="1" applyBorder="1" applyAlignment="1">
      <alignment horizontal="center" vertical="center" wrapText="1"/>
    </xf>
    <xf numFmtId="0" fontId="0" fillId="19" borderId="10"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20" fillId="19" borderId="8" xfId="0" applyFont="1" applyFill="1" applyBorder="1" applyAlignment="1">
      <alignment horizontal="center" vertical="center" wrapText="1"/>
    </xf>
    <xf numFmtId="0" fontId="20" fillId="19" borderId="4" xfId="0" applyFont="1" applyFill="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0" fillId="17" borderId="8"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9" fillId="18" borderId="28" xfId="0" applyFont="1" applyFill="1" applyBorder="1" applyAlignment="1">
      <alignment horizontal="center" vertical="center"/>
    </xf>
    <xf numFmtId="0" fontId="29" fillId="18" borderId="49" xfId="0" applyFont="1" applyFill="1" applyBorder="1" applyAlignment="1">
      <alignment horizontal="center" vertical="center"/>
    </xf>
    <xf numFmtId="0" fontId="29" fillId="18" borderId="74" xfId="0" applyFont="1" applyFill="1" applyBorder="1" applyAlignment="1">
      <alignment horizontal="center" vertical="center"/>
    </xf>
    <xf numFmtId="0" fontId="20" fillId="17" borderId="28" xfId="0" applyFont="1" applyFill="1" applyBorder="1" applyAlignment="1">
      <alignment horizontal="center" vertical="center"/>
    </xf>
    <xf numFmtId="0" fontId="20" fillId="17" borderId="49" xfId="0" applyFont="1" applyFill="1" applyBorder="1" applyAlignment="1">
      <alignment horizontal="center" vertical="center"/>
    </xf>
    <xf numFmtId="0" fontId="75" fillId="19" borderId="28" xfId="0" applyFont="1" applyFill="1" applyBorder="1" applyAlignment="1">
      <alignment horizontal="center" vertical="center" wrapText="1"/>
    </xf>
    <xf numFmtId="0" fontId="75" fillId="19" borderId="49" xfId="0" applyFont="1" applyFill="1" applyBorder="1" applyAlignment="1">
      <alignment horizontal="center" vertical="center" wrapText="1"/>
    </xf>
    <xf numFmtId="0" fontId="75" fillId="19" borderId="64" xfId="0" applyFont="1" applyFill="1" applyBorder="1" applyAlignment="1">
      <alignment horizontal="center" vertical="center" wrapText="1"/>
    </xf>
    <xf numFmtId="0" fontId="75" fillId="19" borderId="62" xfId="0" applyFont="1" applyFill="1" applyBorder="1" applyAlignment="1">
      <alignment horizontal="center" vertical="center" wrapText="1"/>
    </xf>
    <xf numFmtId="0" fontId="75" fillId="19" borderId="63" xfId="0" applyFont="1" applyFill="1" applyBorder="1" applyAlignment="1">
      <alignment horizontal="center" vertical="center" wrapText="1"/>
    </xf>
    <xf numFmtId="0" fontId="75" fillId="19" borderId="106" xfId="0" applyFont="1" applyFill="1" applyBorder="1" applyAlignment="1">
      <alignment horizontal="center" vertical="center" wrapText="1"/>
    </xf>
    <xf numFmtId="0" fontId="20" fillId="17" borderId="184" xfId="0" applyFont="1" applyFill="1" applyBorder="1" applyAlignment="1">
      <alignment horizontal="center" vertical="center" wrapText="1"/>
    </xf>
    <xf numFmtId="0" fontId="20" fillId="17" borderId="105" xfId="0" applyFont="1" applyFill="1" applyBorder="1" applyAlignment="1">
      <alignment horizontal="center" vertical="center" wrapText="1"/>
    </xf>
    <xf numFmtId="0" fontId="8" fillId="0" borderId="11" xfId="0" applyFont="1" applyBorder="1" applyAlignment="1">
      <alignment horizontal="center" vertical="center" wrapText="1"/>
    </xf>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27" borderId="4" xfId="0" applyFont="1" applyFill="1" applyBorder="1" applyAlignment="1">
      <alignment horizontal="center" vertical="center" wrapText="1"/>
    </xf>
    <xf numFmtId="0" fontId="9" fillId="15" borderId="7" xfId="0" applyFont="1" applyFill="1" applyBorder="1" applyAlignment="1">
      <alignment horizontal="center" vertical="center"/>
    </xf>
    <xf numFmtId="0" fontId="9" fillId="15" borderId="6" xfId="0" applyFont="1" applyFill="1" applyBorder="1" applyAlignment="1">
      <alignment horizontal="center" vertical="center"/>
    </xf>
    <xf numFmtId="0" fontId="9" fillId="15" borderId="91" xfId="0" applyFont="1" applyFill="1" applyBorder="1" applyAlignment="1">
      <alignment horizontal="center" vertical="center"/>
    </xf>
    <xf numFmtId="0" fontId="20" fillId="17" borderId="68" xfId="0" applyFont="1" applyFill="1" applyBorder="1" applyAlignment="1">
      <alignment horizontal="center" vertical="center"/>
    </xf>
    <xf numFmtId="0" fontId="20" fillId="17" borderId="65"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39" fillId="28" borderId="10" xfId="46" applyFont="1" applyFill="1" applyBorder="1" applyAlignment="1">
      <alignment horizontal="center" vertical="center" wrapText="1"/>
    </xf>
    <xf numFmtId="0" fontId="39" fillId="28" borderId="17" xfId="46" applyFont="1" applyFill="1" applyBorder="1" applyAlignment="1">
      <alignment horizontal="center" vertical="center" wrapText="1"/>
    </xf>
    <xf numFmtId="0" fontId="39" fillId="28" borderId="13" xfId="46" applyFont="1" applyFill="1" applyBorder="1" applyAlignment="1">
      <alignment horizontal="center" vertical="center" wrapText="1"/>
    </xf>
    <xf numFmtId="0" fontId="39" fillId="28" borderId="9" xfId="46" applyFont="1" applyFill="1" applyBorder="1" applyAlignment="1">
      <alignment horizontal="center" vertical="center" wrapText="1"/>
    </xf>
    <xf numFmtId="0" fontId="10" fillId="26" borderId="12" xfId="46" applyFont="1" applyFill="1" applyBorder="1" applyAlignment="1">
      <alignment horizontal="center" vertical="center" wrapText="1"/>
    </xf>
    <xf numFmtId="0" fontId="10" fillId="26" borderId="14" xfId="46" applyFont="1" applyFill="1" applyBorder="1" applyAlignment="1">
      <alignment horizontal="center" vertical="center" wrapText="1"/>
    </xf>
    <xf numFmtId="0" fontId="10" fillId="26" borderId="2" xfId="46" applyFont="1" applyFill="1" applyBorder="1" applyAlignment="1">
      <alignment horizontal="center" vertical="center" wrapText="1"/>
    </xf>
    <xf numFmtId="0" fontId="10" fillId="26" borderId="15" xfId="46" applyFont="1" applyFill="1" applyBorder="1" applyAlignment="1">
      <alignment horizontal="center" vertical="center" wrapText="1"/>
    </xf>
    <xf numFmtId="0" fontId="10" fillId="28" borderId="65" xfId="46" applyFont="1" applyFill="1" applyBorder="1" applyAlignment="1">
      <alignment horizontal="center" vertical="center" wrapText="1"/>
    </xf>
    <xf numFmtId="0" fontId="10" fillId="28" borderId="67" xfId="46" applyFont="1" applyFill="1" applyBorder="1" applyAlignment="1">
      <alignment horizontal="center" vertical="center" wrapText="1"/>
    </xf>
    <xf numFmtId="0" fontId="10" fillId="28" borderId="64" xfId="46" applyFont="1" applyFill="1" applyBorder="1" applyAlignment="1">
      <alignment horizontal="center" vertical="center" wrapText="1"/>
    </xf>
    <xf numFmtId="0" fontId="10" fillId="28" borderId="25" xfId="46" applyFont="1" applyFill="1" applyBorder="1" applyAlignment="1">
      <alignment horizontal="center" vertical="center" wrapText="1"/>
    </xf>
    <xf numFmtId="0" fontId="39" fillId="29" borderId="10" xfId="46" applyFont="1" applyFill="1" applyBorder="1" applyAlignment="1">
      <alignment horizontal="center" vertical="center" wrapText="1"/>
    </xf>
    <xf numFmtId="0" fontId="39" fillId="29" borderId="17" xfId="46" applyFont="1" applyFill="1" applyBorder="1" applyAlignment="1">
      <alignment horizontal="center" vertical="center" wrapText="1"/>
    </xf>
    <xf numFmtId="0" fontId="39" fillId="29" borderId="13" xfId="46" applyFont="1" applyFill="1" applyBorder="1" applyAlignment="1">
      <alignment horizontal="center" vertical="center" wrapText="1"/>
    </xf>
    <xf numFmtId="0" fontId="39" fillId="29" borderId="9" xfId="46" applyFont="1" applyFill="1" applyBorder="1" applyAlignment="1">
      <alignment horizontal="center" vertical="center" wrapText="1"/>
    </xf>
    <xf numFmtId="0" fontId="9" fillId="15" borderId="69" xfId="0" applyFont="1" applyFill="1" applyBorder="1" applyAlignment="1">
      <alignment horizontal="center" vertical="center" wrapText="1"/>
    </xf>
    <xf numFmtId="0" fontId="9" fillId="15" borderId="64" xfId="0" applyFont="1" applyFill="1" applyBorder="1" applyAlignment="1">
      <alignment horizontal="center" vertical="center" wrapText="1"/>
    </xf>
    <xf numFmtId="0" fontId="20" fillId="0" borderId="101" xfId="0" applyFont="1" applyBorder="1" applyAlignment="1">
      <alignment horizontal="center"/>
    </xf>
    <xf numFmtId="0" fontId="20" fillId="0" borderId="29" xfId="0" applyFont="1" applyBorder="1" applyAlignment="1">
      <alignment horizontal="center"/>
    </xf>
    <xf numFmtId="0" fontId="20" fillId="0" borderId="71" xfId="0" applyFont="1" applyBorder="1" applyAlignment="1">
      <alignment horizontal="center"/>
    </xf>
    <xf numFmtId="0" fontId="55" fillId="18" borderId="64" xfId="0" applyFont="1" applyFill="1" applyBorder="1" applyAlignment="1">
      <alignment horizontal="center" vertical="center"/>
    </xf>
    <xf numFmtId="0" fontId="9" fillId="15" borderId="30" xfId="0" applyFont="1" applyFill="1" applyBorder="1" applyAlignment="1">
      <alignment horizontal="center" vertical="center"/>
    </xf>
    <xf numFmtId="0" fontId="29" fillId="18" borderId="97" xfId="0" applyFont="1" applyFill="1" applyBorder="1" applyAlignment="1">
      <alignment horizontal="center" vertical="center" wrapText="1"/>
    </xf>
    <xf numFmtId="0" fontId="64" fillId="0" borderId="0" xfId="0" applyFont="1" applyAlignment="1">
      <alignment horizontal="center" vertical="center" wrapText="1"/>
    </xf>
    <xf numFmtId="0" fontId="19" fillId="0" borderId="0" xfId="0" applyFont="1" applyBorder="1" applyAlignment="1">
      <alignment horizontal="left" vertical="center"/>
    </xf>
    <xf numFmtId="0" fontId="10" fillId="0" borderId="0" xfId="0" applyFont="1" applyAlignment="1">
      <alignment horizontal="center" vertical="center"/>
    </xf>
    <xf numFmtId="0" fontId="10" fillId="17" borderId="173" xfId="0" applyFont="1" applyFill="1" applyBorder="1" applyAlignment="1">
      <alignment horizontal="center" vertical="center" wrapText="1"/>
    </xf>
    <xf numFmtId="0" fontId="10" fillId="17" borderId="174" xfId="0" applyFont="1" applyFill="1" applyBorder="1" applyAlignment="1">
      <alignment horizontal="center" vertical="center" wrapText="1"/>
    </xf>
    <xf numFmtId="0" fontId="10" fillId="17" borderId="175" xfId="0" applyFont="1" applyFill="1" applyBorder="1" applyAlignment="1">
      <alignment horizontal="center" vertical="center" wrapText="1"/>
    </xf>
    <xf numFmtId="0" fontId="20" fillId="20" borderId="52" xfId="0" applyFont="1" applyFill="1" applyBorder="1" applyAlignment="1">
      <alignment horizontal="center" vertical="center" wrapText="1"/>
    </xf>
    <xf numFmtId="0" fontId="20" fillId="20" borderId="51" xfId="0" applyFont="1" applyFill="1" applyBorder="1" applyAlignment="1">
      <alignment horizontal="center" vertical="center" wrapText="1"/>
    </xf>
    <xf numFmtId="0" fontId="20" fillId="20" borderId="13" xfId="0" applyFont="1" applyFill="1" applyBorder="1" applyAlignment="1">
      <alignment horizontal="center" vertical="center" wrapText="1"/>
    </xf>
    <xf numFmtId="0" fontId="23" fillId="19" borderId="10" xfId="0" applyFont="1" applyFill="1" applyBorder="1" applyAlignment="1">
      <alignment horizontal="center" vertical="center" wrapText="1"/>
    </xf>
    <xf numFmtId="0" fontId="65" fillId="19" borderId="10" xfId="0" applyFont="1" applyFill="1" applyBorder="1" applyAlignment="1">
      <alignment horizontal="center" vertical="center" wrapText="1"/>
    </xf>
    <xf numFmtId="0" fontId="73" fillId="19" borderId="10" xfId="0" applyFont="1" applyFill="1" applyBorder="1" applyAlignment="1">
      <alignment horizontal="center" vertical="center" wrapText="1"/>
    </xf>
    <xf numFmtId="0" fontId="9" fillId="0" borderId="101"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71" xfId="0" applyFont="1" applyFill="1" applyBorder="1" applyAlignment="1">
      <alignment horizontal="center" vertical="center"/>
    </xf>
    <xf numFmtId="0" fontId="20" fillId="17" borderId="62" xfId="0" applyFont="1" applyFill="1" applyBorder="1" applyAlignment="1">
      <alignment horizontal="center" vertical="center" wrapText="1"/>
    </xf>
    <xf numFmtId="0" fontId="20" fillId="17" borderId="63" xfId="0" applyFont="1" applyFill="1" applyBorder="1" applyAlignment="1">
      <alignment horizontal="center" vertical="center" wrapText="1"/>
    </xf>
    <xf numFmtId="0" fontId="20" fillId="17" borderId="106" xfId="0" applyFont="1" applyFill="1" applyBorder="1" applyAlignment="1">
      <alignment horizontal="center" vertical="center" wrapText="1"/>
    </xf>
    <xf numFmtId="0" fontId="20" fillId="17" borderId="11" xfId="0" applyFont="1" applyFill="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13" xfId="0" applyFont="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7" xfId="0" applyFont="1" applyFill="1" applyBorder="1" applyAlignment="1">
      <alignment horizontal="center" vertical="center"/>
    </xf>
    <xf numFmtId="0" fontId="55" fillId="18" borderId="97" xfId="0" applyFont="1" applyFill="1" applyBorder="1" applyAlignment="1">
      <alignment horizontal="center" vertical="center" wrapText="1"/>
    </xf>
    <xf numFmtId="0" fontId="9" fillId="15" borderId="5" xfId="0" applyFont="1" applyFill="1" applyBorder="1" applyAlignment="1">
      <alignment horizontal="center" vertical="center"/>
    </xf>
    <xf numFmtId="0" fontId="29" fillId="18" borderId="1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7" borderId="11"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9" xfId="0" applyFont="1" applyFill="1" applyBorder="1" applyAlignment="1">
      <alignment horizontal="center" vertical="center"/>
    </xf>
    <xf numFmtId="0" fontId="28" fillId="0" borderId="0" xfId="0" applyFont="1" applyFill="1" applyBorder="1" applyAlignment="1">
      <alignment horizontal="left" vertical="center"/>
    </xf>
    <xf numFmtId="49" fontId="66" fillId="19" borderId="10" xfId="0" applyNumberFormat="1" applyFont="1" applyFill="1" applyBorder="1" applyAlignment="1">
      <alignment horizontal="center" vertical="center" wrapText="1"/>
    </xf>
    <xf numFmtId="49" fontId="20" fillId="19" borderId="10" xfId="0" applyNumberFormat="1" applyFont="1" applyFill="1" applyBorder="1" applyAlignment="1">
      <alignment horizontal="center" vertical="center" wrapText="1"/>
    </xf>
    <xf numFmtId="0" fontId="20" fillId="17" borderId="53" xfId="0" applyFont="1" applyFill="1" applyBorder="1" applyAlignment="1">
      <alignment horizontal="center" vertical="center" wrapText="1"/>
    </xf>
    <xf numFmtId="0" fontId="20" fillId="17" borderId="96" xfId="0" applyFont="1" applyFill="1" applyBorder="1" applyAlignment="1">
      <alignment horizontal="center" vertical="center" wrapText="1"/>
    </xf>
    <xf numFmtId="0" fontId="20" fillId="17" borderId="123" xfId="0" applyFont="1" applyFill="1" applyBorder="1" applyAlignment="1">
      <alignment horizontal="center" vertical="center" wrapText="1"/>
    </xf>
    <xf numFmtId="0" fontId="20" fillId="17" borderId="126" xfId="0" applyFont="1" applyFill="1" applyBorder="1" applyAlignment="1">
      <alignment horizontal="center" vertical="center" wrapText="1"/>
    </xf>
    <xf numFmtId="0" fontId="20" fillId="17" borderId="124" xfId="0" applyFont="1" applyFill="1" applyBorder="1" applyAlignment="1">
      <alignment horizontal="center" vertical="center" wrapText="1"/>
    </xf>
    <xf numFmtId="0" fontId="20" fillId="17" borderId="127" xfId="0" applyFont="1" applyFill="1" applyBorder="1" applyAlignment="1">
      <alignment horizontal="center" vertical="center" wrapText="1"/>
    </xf>
    <xf numFmtId="0" fontId="20" fillId="17" borderId="124" xfId="0" applyFont="1" applyFill="1" applyBorder="1" applyAlignment="1">
      <alignment horizontal="center" vertical="center"/>
    </xf>
    <xf numFmtId="0" fontId="20" fillId="17" borderId="96" xfId="0" applyFont="1" applyFill="1" applyBorder="1" applyAlignment="1">
      <alignment horizontal="center" vertical="center"/>
    </xf>
    <xf numFmtId="0" fontId="20" fillId="17" borderId="125" xfId="0" applyFont="1" applyFill="1" applyBorder="1" applyAlignment="1">
      <alignment horizontal="center" vertical="center"/>
    </xf>
    <xf numFmtId="0" fontId="20" fillId="17" borderId="127" xfId="0" applyFont="1" applyFill="1" applyBorder="1" applyAlignment="1">
      <alignment horizontal="center" vertical="center"/>
    </xf>
    <xf numFmtId="0" fontId="20" fillId="17" borderId="74" xfId="0" applyFont="1" applyFill="1" applyBorder="1" applyAlignment="1">
      <alignment horizontal="center" vertical="center"/>
    </xf>
    <xf numFmtId="0" fontId="29" fillId="17" borderId="50" xfId="0" applyFont="1" applyFill="1" applyBorder="1" applyAlignment="1">
      <alignment horizontal="center" vertical="center" wrapText="1"/>
    </xf>
    <xf numFmtId="0" fontId="55" fillId="17" borderId="51" xfId="0" applyFont="1" applyFill="1" applyBorder="1" applyAlignment="1">
      <alignment horizontal="center" vertical="center" wrapText="1"/>
    </xf>
    <xf numFmtId="0" fontId="55" fillId="17" borderId="97" xfId="0" applyFont="1" applyFill="1" applyBorder="1" applyAlignment="1">
      <alignment horizontal="center" vertical="center" wrapText="1"/>
    </xf>
    <xf numFmtId="0" fontId="20" fillId="0" borderId="116" xfId="0" applyFont="1" applyBorder="1" applyAlignment="1">
      <alignment horizontal="center" vertical="center" wrapText="1"/>
    </xf>
    <xf numFmtId="49" fontId="20" fillId="19" borderId="11" xfId="0" applyNumberFormat="1" applyFont="1" applyFill="1" applyBorder="1" applyAlignment="1">
      <alignment horizontal="center" vertical="center" wrapText="1"/>
    </xf>
    <xf numFmtId="49" fontId="20" fillId="19" borderId="115" xfId="0" applyNumberFormat="1" applyFont="1" applyFill="1" applyBorder="1" applyAlignment="1">
      <alignment horizontal="center" vertical="center" wrapText="1"/>
    </xf>
    <xf numFmtId="49" fontId="20" fillId="19" borderId="116" xfId="0" applyNumberFormat="1" applyFont="1" applyFill="1" applyBorder="1" applyAlignment="1">
      <alignment horizontal="center" vertical="center" wrapText="1"/>
    </xf>
    <xf numFmtId="0" fontId="8" fillId="18" borderId="0" xfId="0" applyFont="1" applyFill="1" applyBorder="1" applyAlignment="1">
      <alignment horizontal="left" vertical="top" wrapText="1"/>
    </xf>
    <xf numFmtId="0" fontId="8" fillId="18" borderId="0" xfId="0" applyFont="1" applyFill="1" applyBorder="1" applyAlignment="1">
      <alignment horizontal="left" vertical="top"/>
    </xf>
    <xf numFmtId="0" fontId="20" fillId="0" borderId="1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9" xfId="0" applyFont="1" applyBorder="1" applyAlignment="1">
      <alignment horizontal="center" vertical="center" wrapText="1"/>
    </xf>
    <xf numFmtId="49" fontId="66" fillId="19" borderId="13" xfId="0" applyNumberFormat="1" applyFont="1" applyFill="1" applyBorder="1" applyAlignment="1">
      <alignment horizontal="center" vertical="center" wrapText="1"/>
    </xf>
    <xf numFmtId="49" fontId="20" fillId="19" borderId="13" xfId="0" applyNumberFormat="1" applyFont="1" applyFill="1" applyBorder="1" applyAlignment="1">
      <alignment horizontal="center" vertical="center" wrapText="1"/>
    </xf>
    <xf numFmtId="49" fontId="20" fillId="19" borderId="9" xfId="0" applyNumberFormat="1" applyFont="1" applyFill="1" applyBorder="1" applyAlignment="1">
      <alignment horizontal="center" vertical="center" wrapText="1"/>
    </xf>
    <xf numFmtId="0" fontId="9" fillId="0" borderId="33"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38" xfId="0" applyFont="1" applyFill="1" applyBorder="1" applyAlignment="1">
      <alignment horizontal="center" vertical="center"/>
    </xf>
    <xf numFmtId="0" fontId="20" fillId="17" borderId="114" xfId="0" applyFont="1" applyFill="1" applyBorder="1" applyAlignment="1">
      <alignment horizontal="center" vertical="center" wrapText="1"/>
    </xf>
    <xf numFmtId="0" fontId="20" fillId="17" borderId="120" xfId="0" applyFont="1" applyFill="1" applyBorder="1" applyAlignment="1">
      <alignment horizontal="center" vertical="center" wrapText="1"/>
    </xf>
    <xf numFmtId="0" fontId="20" fillId="17" borderId="74" xfId="0" applyFont="1" applyFill="1" applyBorder="1" applyAlignment="1">
      <alignment horizontal="center" vertical="center" wrapText="1"/>
    </xf>
    <xf numFmtId="0" fontId="29" fillId="18" borderId="28" xfId="0" applyFont="1" applyFill="1" applyBorder="1" applyAlignment="1">
      <alignment horizontal="center" vertical="center" wrapText="1"/>
    </xf>
    <xf numFmtId="0" fontId="55" fillId="18" borderId="49" xfId="0" applyFont="1" applyFill="1" applyBorder="1" applyAlignment="1">
      <alignment horizontal="center" vertical="center" wrapText="1"/>
    </xf>
    <xf numFmtId="0" fontId="55" fillId="18" borderId="74" xfId="0" applyFont="1" applyFill="1" applyBorder="1" applyAlignment="1">
      <alignment horizontal="center" vertical="center" wrapText="1"/>
    </xf>
    <xf numFmtId="49" fontId="66" fillId="19" borderId="9" xfId="0" applyNumberFormat="1" applyFont="1" applyFill="1" applyBorder="1" applyAlignment="1">
      <alignment horizontal="center" vertical="center" wrapText="1"/>
    </xf>
    <xf numFmtId="0" fontId="7" fillId="18" borderId="2" xfId="0" applyFont="1" applyFill="1" applyBorder="1" applyAlignment="1">
      <alignment horizontal="left" wrapText="1"/>
    </xf>
    <xf numFmtId="0" fontId="20" fillId="19" borderId="11" xfId="0" applyFont="1" applyFill="1" applyBorder="1" applyAlignment="1">
      <alignment horizontal="center" vertical="center" wrapText="1"/>
    </xf>
    <xf numFmtId="0" fontId="20" fillId="17" borderId="128" xfId="0" applyFont="1" applyFill="1" applyBorder="1" applyAlignment="1">
      <alignment horizontal="center" vertical="center" wrapText="1"/>
    </xf>
    <xf numFmtId="0" fontId="29" fillId="17" borderId="17" xfId="0" applyFont="1" applyFill="1" applyBorder="1" applyAlignment="1">
      <alignment horizontal="center" vertical="center"/>
    </xf>
    <xf numFmtId="0" fontId="29" fillId="17" borderId="50" xfId="0" applyFont="1" applyFill="1" applyBorder="1" applyAlignment="1">
      <alignment horizontal="center" vertical="center"/>
    </xf>
    <xf numFmtId="0" fontId="29" fillId="17" borderId="51" xfId="0" applyFont="1" applyFill="1" applyBorder="1" applyAlignment="1">
      <alignment horizontal="center" vertical="center"/>
    </xf>
    <xf numFmtId="0" fontId="29" fillId="17" borderId="97" xfId="0" applyFont="1" applyFill="1" applyBorder="1" applyAlignment="1">
      <alignment horizontal="center" vertical="center"/>
    </xf>
    <xf numFmtId="0" fontId="0" fillId="0" borderId="28" xfId="0" applyFont="1" applyBorder="1" applyAlignment="1">
      <alignment horizontal="center" vertical="center"/>
    </xf>
    <xf numFmtId="0" fontId="0" fillId="0" borderId="49" xfId="0" applyFont="1" applyBorder="1" applyAlignment="1">
      <alignment horizontal="center" vertical="center"/>
    </xf>
    <xf numFmtId="0" fontId="20" fillId="19" borderId="85" xfId="0" applyFont="1" applyFill="1" applyBorder="1" applyAlignment="1">
      <alignment horizontal="center" vertical="center"/>
    </xf>
    <xf numFmtId="0" fontId="20" fillId="19" borderId="37" xfId="0" applyFont="1" applyFill="1" applyBorder="1" applyAlignment="1">
      <alignment horizontal="center" vertical="center"/>
    </xf>
    <xf numFmtId="0" fontId="29" fillId="18" borderId="11" xfId="0" applyFont="1" applyFill="1" applyBorder="1" applyAlignment="1">
      <alignment horizontal="center" vertical="center"/>
    </xf>
    <xf numFmtId="0" fontId="55" fillId="18" borderId="10" xfId="0" applyFont="1" applyFill="1" applyBorder="1" applyAlignment="1">
      <alignment horizontal="center" vertical="center"/>
    </xf>
    <xf numFmtId="0" fontId="55" fillId="18" borderId="9" xfId="0" applyFont="1" applyFill="1" applyBorder="1" applyAlignment="1">
      <alignment horizontal="center" vertical="center"/>
    </xf>
    <xf numFmtId="0" fontId="55" fillId="17" borderId="51" xfId="0" applyFont="1" applyFill="1" applyBorder="1" applyAlignment="1">
      <alignment horizontal="center" vertical="center"/>
    </xf>
    <xf numFmtId="0" fontId="55" fillId="17" borderId="97" xfId="0" applyFont="1" applyFill="1" applyBorder="1" applyAlignment="1">
      <alignment horizontal="center" vertical="center"/>
    </xf>
    <xf numFmtId="0" fontId="23" fillId="17" borderId="45" xfId="0" applyFont="1" applyFill="1" applyBorder="1" applyAlignment="1">
      <alignment horizontal="center" vertical="center" wrapText="1"/>
    </xf>
    <xf numFmtId="0" fontId="23" fillId="17" borderId="47" xfId="0" applyFont="1" applyFill="1" applyBorder="1" applyAlignment="1">
      <alignment horizontal="center" vertical="center" wrapText="1"/>
    </xf>
    <xf numFmtId="0" fontId="23" fillId="17" borderId="68" xfId="0" applyFont="1" applyFill="1" applyBorder="1" applyAlignment="1">
      <alignment horizontal="center" vertical="center" wrapText="1"/>
    </xf>
    <xf numFmtId="0" fontId="23" fillId="17" borderId="29" xfId="0" applyFont="1" applyFill="1" applyBorder="1" applyAlignment="1">
      <alignment horizontal="center" vertical="center" wrapText="1"/>
    </xf>
    <xf numFmtId="0" fontId="23" fillId="19" borderId="9" xfId="0" applyFont="1" applyFill="1" applyBorder="1" applyAlignment="1">
      <alignment horizontal="center" vertical="center" wrapText="1"/>
    </xf>
    <xf numFmtId="0" fontId="23" fillId="19" borderId="54" xfId="0" applyFont="1" applyFill="1" applyBorder="1" applyAlignment="1">
      <alignment horizontal="center" vertical="center" wrapText="1"/>
    </xf>
    <xf numFmtId="0" fontId="9" fillId="17" borderId="50" xfId="0" applyFont="1" applyFill="1" applyBorder="1" applyAlignment="1">
      <alignment horizontal="center" vertical="center"/>
    </xf>
    <xf numFmtId="0" fontId="9" fillId="17" borderId="51" xfId="0" applyFont="1" applyFill="1" applyBorder="1" applyAlignment="1">
      <alignment horizontal="center" vertical="center"/>
    </xf>
    <xf numFmtId="0" fontId="20" fillId="0" borderId="46" xfId="0" applyFont="1" applyBorder="1" applyAlignment="1">
      <alignment horizontal="center"/>
    </xf>
    <xf numFmtId="0" fontId="9" fillId="17" borderId="51" xfId="0" applyFont="1" applyFill="1" applyBorder="1" applyAlignment="1">
      <alignment horizontal="center" vertical="center" wrapText="1"/>
    </xf>
    <xf numFmtId="0" fontId="9" fillId="17" borderId="97" xfId="0" applyFont="1" applyFill="1" applyBorder="1" applyAlignment="1">
      <alignment horizontal="center" vertical="center"/>
    </xf>
    <xf numFmtId="0" fontId="42" fillId="18" borderId="0" xfId="0" applyFont="1" applyFill="1" applyAlignment="1">
      <alignment horizontal="center"/>
    </xf>
    <xf numFmtId="0" fontId="9" fillId="15" borderId="7"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55" fillId="17" borderId="10" xfId="0" applyFont="1" applyFill="1" applyBorder="1" applyAlignment="1">
      <alignment horizontal="center" vertical="center"/>
    </xf>
    <xf numFmtId="0" fontId="55" fillId="17" borderId="46" xfId="0" applyFont="1" applyFill="1" applyBorder="1" applyAlignment="1">
      <alignment horizontal="center" vertical="center"/>
    </xf>
    <xf numFmtId="0" fontId="55" fillId="17" borderId="9" xfId="0" applyFont="1" applyFill="1" applyBorder="1" applyAlignment="1">
      <alignment horizontal="center" vertical="center"/>
    </xf>
    <xf numFmtId="0" fontId="9" fillId="19" borderId="68" xfId="0" applyFont="1" applyFill="1" applyBorder="1" applyAlignment="1" applyProtection="1">
      <alignment horizontal="center" vertical="center" wrapText="1"/>
    </xf>
    <xf numFmtId="0" fontId="9" fillId="19" borderId="65" xfId="0" applyFont="1" applyFill="1" applyBorder="1" applyAlignment="1" applyProtection="1">
      <alignment horizontal="center" vertical="center" wrapText="1"/>
    </xf>
    <xf numFmtId="0" fontId="29" fillId="18" borderId="148" xfId="0" applyFont="1" applyFill="1" applyBorder="1" applyAlignment="1" applyProtection="1">
      <alignment horizontal="right" vertical="center" wrapText="1"/>
    </xf>
    <xf numFmtId="0" fontId="29" fillId="18" borderId="149" xfId="0" applyFont="1" applyFill="1" applyBorder="1" applyAlignment="1" applyProtection="1">
      <alignment horizontal="right" vertical="center" wrapText="1"/>
    </xf>
    <xf numFmtId="0" fontId="29" fillId="18" borderId="80" xfId="0" applyFont="1" applyFill="1" applyBorder="1" applyAlignment="1" applyProtection="1">
      <alignment horizontal="right" vertical="center" wrapText="1"/>
    </xf>
    <xf numFmtId="0" fontId="29" fillId="18" borderId="151" xfId="0" applyFont="1" applyFill="1" applyBorder="1" applyAlignment="1" applyProtection="1">
      <alignment horizontal="right" vertical="center" wrapText="1"/>
    </xf>
    <xf numFmtId="0" fontId="29" fillId="18" borderId="152" xfId="0" applyFont="1" applyFill="1" applyBorder="1" applyAlignment="1" applyProtection="1">
      <alignment horizontal="right" vertical="center" wrapText="1"/>
    </xf>
    <xf numFmtId="0" fontId="29" fillId="18" borderId="153" xfId="0" applyFont="1" applyFill="1" applyBorder="1" applyAlignment="1" applyProtection="1">
      <alignment horizontal="right" vertical="center" wrapText="1"/>
    </xf>
    <xf numFmtId="0" fontId="9" fillId="19" borderId="53" xfId="0" applyFont="1" applyFill="1" applyBorder="1" applyAlignment="1">
      <alignment horizontal="center" vertical="center"/>
    </xf>
    <xf numFmtId="0" fontId="9" fillId="19" borderId="58" xfId="0" applyFont="1" applyFill="1" applyBorder="1" applyAlignment="1">
      <alignment horizontal="center" vertical="center"/>
    </xf>
    <xf numFmtId="0" fontId="9" fillId="19" borderId="186" xfId="0" applyFont="1" applyFill="1" applyBorder="1" applyAlignment="1">
      <alignment horizontal="center" vertical="center"/>
    </xf>
    <xf numFmtId="0" fontId="20" fillId="0" borderId="10" xfId="0" applyFont="1" applyFill="1" applyBorder="1" applyAlignment="1" applyProtection="1">
      <alignment horizontal="left" vertical="center" wrapText="1"/>
    </xf>
    <xf numFmtId="0" fontId="20" fillId="0" borderId="105" xfId="0" applyFont="1" applyFill="1" applyBorder="1" applyAlignment="1" applyProtection="1">
      <alignment horizontal="left" vertical="center" wrapText="1"/>
    </xf>
    <xf numFmtId="0" fontId="29" fillId="19" borderId="50" xfId="0" applyFont="1" applyFill="1" applyBorder="1" applyAlignment="1">
      <alignment horizontal="center" vertical="center" wrapText="1"/>
    </xf>
    <xf numFmtId="0" fontId="29" fillId="19" borderId="51" xfId="0" applyFont="1" applyFill="1" applyBorder="1" applyAlignment="1">
      <alignment horizontal="center" vertical="center" wrapText="1"/>
    </xf>
    <xf numFmtId="0" fontId="29" fillId="19" borderId="97" xfId="0" applyFont="1" applyFill="1" applyBorder="1" applyAlignment="1">
      <alignment horizontal="center" vertical="center" wrapText="1"/>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20" fillId="17" borderId="64" xfId="0" applyFont="1" applyFill="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13" xfId="0" applyFont="1" applyBorder="1" applyAlignment="1">
      <alignment horizontal="center" vertical="center"/>
    </xf>
    <xf numFmtId="0" fontId="23" fillId="17" borderId="53" xfId="0" applyFont="1" applyFill="1" applyBorder="1" applyAlignment="1">
      <alignment horizontal="center" vertical="center" wrapText="1"/>
    </xf>
    <xf numFmtId="0" fontId="23" fillId="17" borderId="28" xfId="0" applyFont="1" applyFill="1" applyBorder="1" applyAlignment="1">
      <alignment horizontal="center" vertical="center" wrapText="1"/>
    </xf>
    <xf numFmtId="0" fontId="34" fillId="17" borderId="17" xfId="0" applyFont="1" applyFill="1" applyBorder="1" applyAlignment="1">
      <alignment horizontal="center" vertical="center" wrapText="1"/>
    </xf>
    <xf numFmtId="0" fontId="29" fillId="18" borderId="116" xfId="0" applyFont="1" applyFill="1" applyBorder="1" applyAlignment="1">
      <alignment horizontal="center" vertical="center" wrapText="1"/>
    </xf>
    <xf numFmtId="0" fontId="29" fillId="17" borderId="9" xfId="0" applyFont="1" applyFill="1" applyBorder="1" applyAlignment="1">
      <alignment horizontal="center" vertical="center" wrapText="1"/>
    </xf>
    <xf numFmtId="0" fontId="72" fillId="17" borderId="17" xfId="0" applyFont="1" applyFill="1" applyBorder="1" applyAlignment="1">
      <alignment horizontal="center" vertical="center"/>
    </xf>
    <xf numFmtId="0" fontId="72" fillId="17" borderId="51" xfId="0" applyFont="1" applyFill="1" applyBorder="1" applyAlignment="1">
      <alignment horizontal="center" vertical="center"/>
    </xf>
    <xf numFmtId="0" fontId="9" fillId="15" borderId="52" xfId="0" applyFont="1" applyFill="1" applyBorder="1" applyAlignment="1">
      <alignment horizontal="center" vertical="center" wrapText="1"/>
    </xf>
    <xf numFmtId="0" fontId="9" fillId="15" borderId="96" xfId="0" applyFont="1" applyFill="1" applyBorder="1" applyAlignment="1">
      <alignment horizontal="center" vertical="center" wrapText="1"/>
    </xf>
    <xf numFmtId="0" fontId="9" fillId="15" borderId="160"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29" fillId="18" borderId="17" xfId="0" applyFont="1" applyFill="1" applyBorder="1" applyAlignment="1">
      <alignment horizontal="center" vertical="center" wrapText="1"/>
    </xf>
    <xf numFmtId="0" fontId="29" fillId="17" borderId="176" xfId="0" applyFont="1" applyFill="1" applyBorder="1" applyAlignment="1">
      <alignment horizontal="right" vertical="center" wrapText="1"/>
    </xf>
    <xf numFmtId="0" fontId="29" fillId="17" borderId="155" xfId="0" applyFont="1" applyFill="1" applyBorder="1" applyAlignment="1">
      <alignment horizontal="right" vertical="center" wrapText="1"/>
    </xf>
    <xf numFmtId="0" fontId="55" fillId="19" borderId="10"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29" fillId="18" borderId="10" xfId="0" applyFont="1" applyFill="1" applyBorder="1" applyAlignment="1">
      <alignment horizontal="center" vertical="center"/>
    </xf>
    <xf numFmtId="0" fontId="29" fillId="18" borderId="17" xfId="0" applyFont="1" applyFill="1" applyBorder="1" applyAlignment="1">
      <alignment horizontal="center" vertical="center"/>
    </xf>
    <xf numFmtId="0" fontId="9" fillId="15" borderId="17" xfId="0" applyFont="1" applyFill="1" applyBorder="1" applyAlignment="1">
      <alignment horizontal="center" vertical="center"/>
    </xf>
    <xf numFmtId="0" fontId="20" fillId="19" borderId="10" xfId="0" applyFont="1" applyFill="1" applyBorder="1" applyAlignment="1" applyProtection="1">
      <alignment horizontal="center" vertical="center" wrapText="1"/>
    </xf>
    <xf numFmtId="0" fontId="20" fillId="0" borderId="4" xfId="0" applyFont="1" applyFill="1" applyBorder="1" applyAlignment="1">
      <alignment horizontal="center" vertical="center"/>
    </xf>
    <xf numFmtId="0" fontId="20" fillId="0" borderId="3" xfId="0" applyFont="1" applyFill="1" applyBorder="1" applyAlignment="1">
      <alignment horizontal="center" vertical="center"/>
    </xf>
    <xf numFmtId="0" fontId="29" fillId="20" borderId="50" xfId="0" applyFont="1" applyFill="1" applyBorder="1" applyAlignment="1">
      <alignment horizontal="center" vertical="center" wrapText="1"/>
    </xf>
    <xf numFmtId="0" fontId="29" fillId="20" borderId="51" xfId="0" applyFont="1" applyFill="1" applyBorder="1" applyAlignment="1">
      <alignment horizontal="center" vertical="center" wrapText="1"/>
    </xf>
    <xf numFmtId="0" fontId="29" fillId="20" borderId="97"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26" xfId="0" applyFont="1" applyFill="1" applyBorder="1" applyAlignment="1">
      <alignment horizontal="center" vertical="center"/>
    </xf>
    <xf numFmtId="0" fontId="20" fillId="19" borderId="10" xfId="0" applyFont="1" applyFill="1" applyBorder="1" applyAlignment="1">
      <alignment horizontal="center" vertical="center" wrapText="1"/>
    </xf>
    <xf numFmtId="0" fontId="20" fillId="19" borderId="9" xfId="0" applyFont="1" applyFill="1" applyBorder="1" applyAlignment="1" applyProtection="1">
      <alignment horizontal="center" vertical="center" wrapText="1"/>
    </xf>
    <xf numFmtId="0" fontId="9" fillId="15" borderId="46" xfId="0" applyFont="1" applyFill="1" applyBorder="1" applyAlignment="1">
      <alignment horizontal="center" vertical="center" wrapText="1"/>
    </xf>
    <xf numFmtId="0" fontId="9" fillId="15" borderId="29" xfId="0" applyFont="1" applyFill="1" applyBorder="1" applyAlignment="1">
      <alignment horizontal="center" vertical="center" wrapText="1"/>
    </xf>
    <xf numFmtId="0" fontId="9" fillId="15" borderId="65" xfId="0" applyFont="1" applyFill="1" applyBorder="1" applyAlignment="1">
      <alignment horizontal="center" vertical="center" wrapText="1"/>
    </xf>
    <xf numFmtId="0" fontId="20" fillId="15" borderId="17" xfId="0" applyFont="1" applyFill="1" applyBorder="1" applyAlignment="1">
      <alignment horizontal="center" vertical="center"/>
    </xf>
    <xf numFmtId="0" fontId="20" fillId="15" borderId="51" xfId="0" applyFont="1" applyFill="1" applyBorder="1" applyAlignment="1">
      <alignment horizontal="center" vertical="center"/>
    </xf>
    <xf numFmtId="0" fontId="20" fillId="15" borderId="13" xfId="0" applyFont="1" applyFill="1" applyBorder="1" applyAlignment="1">
      <alignment horizontal="center" vertical="center"/>
    </xf>
    <xf numFmtId="0" fontId="20" fillId="15" borderId="10" xfId="0" applyFont="1" applyFill="1" applyBorder="1" applyAlignment="1">
      <alignment horizontal="center" vertical="center"/>
    </xf>
    <xf numFmtId="0" fontId="9" fillId="15" borderId="17" xfId="0" applyFont="1" applyFill="1" applyBorder="1" applyAlignment="1" applyProtection="1">
      <alignment horizontal="center" vertical="center"/>
      <protection locked="0" hidden="1"/>
    </xf>
    <xf numFmtId="0" fontId="9" fillId="15" borderId="51" xfId="0" applyFont="1" applyFill="1" applyBorder="1" applyAlignment="1" applyProtection="1">
      <alignment horizontal="center" vertical="center"/>
      <protection locked="0" hidden="1"/>
    </xf>
    <xf numFmtId="0" fontId="39" fillId="18" borderId="17" xfId="0" applyFont="1" applyFill="1" applyBorder="1" applyAlignment="1">
      <alignment horizontal="center" vertical="center" wrapText="1"/>
    </xf>
    <xf numFmtId="0" fontId="20" fillId="17" borderId="17" xfId="0" applyFont="1" applyFill="1" applyBorder="1" applyAlignment="1" applyProtection="1">
      <alignment horizontal="center" vertical="center"/>
      <protection locked="0" hidden="1"/>
    </xf>
    <xf numFmtId="0" fontId="14" fillId="0" borderId="10" xfId="0" applyFont="1" applyFill="1" applyBorder="1" applyAlignment="1" applyProtection="1">
      <alignment horizontal="center" vertical="center"/>
    </xf>
    <xf numFmtId="0" fontId="14" fillId="0" borderId="10" xfId="0" applyFont="1"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9" fillId="17" borderId="17" xfId="0" applyFont="1" applyFill="1" applyBorder="1" applyAlignment="1" applyProtection="1">
      <alignment horizontal="center" vertical="center"/>
    </xf>
    <xf numFmtId="0" fontId="9" fillId="17" borderId="51" xfId="0" applyFont="1" applyFill="1" applyBorder="1" applyAlignment="1" applyProtection="1">
      <alignment horizontal="center" vertical="center"/>
    </xf>
    <xf numFmtId="0" fontId="9" fillId="17" borderId="13" xfId="0" applyFont="1" applyFill="1" applyBorder="1" applyAlignment="1" applyProtection="1">
      <alignment horizontal="center" vertical="center"/>
    </xf>
    <xf numFmtId="0" fontId="10" fillId="0" borderId="0" xfId="55" applyFont="1" applyFill="1" applyAlignment="1">
      <alignment horizontal="center" vertical="center" wrapText="1"/>
    </xf>
    <xf numFmtId="0" fontId="9" fillId="15" borderId="17" xfId="0" applyFont="1" applyFill="1" applyBorder="1" applyAlignment="1">
      <alignment horizontal="center" vertical="center" wrapText="1"/>
    </xf>
    <xf numFmtId="0" fontId="9" fillId="15" borderId="51" xfId="0" applyFont="1" applyFill="1" applyBorder="1" applyAlignment="1">
      <alignment horizontal="center" vertical="center" wrapText="1"/>
    </xf>
  </cellXfs>
  <cellStyles count="165">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xfId="164" builtinId="5"/>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4">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148464</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224544</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155147</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150914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141389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twoCellAnchor editAs="oneCell">
    <xdr:from>
      <xdr:col>0</xdr:col>
      <xdr:colOff>0</xdr:colOff>
      <xdr:row>0</xdr:row>
      <xdr:rowOff>0</xdr:rowOff>
    </xdr:from>
    <xdr:to>
      <xdr:col>1</xdr:col>
      <xdr:colOff>390525</xdr:colOff>
      <xdr:row>1</xdr:row>
      <xdr:rowOff>161899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42950" cy="35239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27089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224733</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twoCellAnchor editAs="oneCell">
    <xdr:from>
      <xdr:col>0</xdr:col>
      <xdr:colOff>0</xdr:colOff>
      <xdr:row>0</xdr:row>
      <xdr:rowOff>0</xdr:rowOff>
    </xdr:from>
    <xdr:to>
      <xdr:col>1</xdr:col>
      <xdr:colOff>142875</xdr:colOff>
      <xdr:row>1</xdr:row>
      <xdr:rowOff>673</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752475" cy="35309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0960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twoCellAnchor editAs="oneCell">
    <xdr:from>
      <xdr:col>0</xdr:col>
      <xdr:colOff>0</xdr:colOff>
      <xdr:row>0</xdr:row>
      <xdr:rowOff>0</xdr:rowOff>
    </xdr:from>
    <xdr:to>
      <xdr:col>1</xdr:col>
      <xdr:colOff>465239</xdr:colOff>
      <xdr:row>1</xdr:row>
      <xdr:rowOff>137579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193247</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07%20-%20RELAT&#211;RIOS%20CRL/0702%20-%20RELAT&#211;RIOS%20sobre%20Negocia&#231;&#227;o%20Coletiva/Relat&#243;rio%20de%202021%20(Dados%20de%202020)/FORMA&#199;&#195;O%20e%20TRABALHADORES-ESTUDANTES/FORMA&#199;&#195;O%20TRABALHADORES-ESTUDANTES%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ção Profissional"/>
      <sheetName val="ANEXO-Q14"/>
      <sheetName val="Q67"/>
      <sheetName val="Q68-Q2.4.1 e Q69-Q2.4.2"/>
      <sheetName val="Q68-Q2.4.1, Q69-Q2.4.2 +simples"/>
      <sheetName val="Q2.4.3"/>
      <sheetName val="Aux Q62-Q63-Q64"/>
      <sheetName val="quadros"/>
      <sheetName val="QUADRO NOVO"/>
      <sheetName val="Quadros 7"/>
      <sheetName val="LISTAS"/>
      <sheetName val="Q68-Q2.4.1 e Q69-Q2.4.2 (teste)"/>
    </sheetNames>
    <sheetDataSet>
      <sheetData sheetId="0">
        <row r="8">
          <cell r="U8">
            <v>40</v>
          </cell>
          <cell r="Y8"/>
          <cell r="AB8" t="str">
            <v>79ª, 3</v>
          </cell>
          <cell r="AC8"/>
          <cell r="AD8"/>
          <cell r="AN8" t="str">
            <v>81ª, 6</v>
          </cell>
        </row>
        <row r="9">
          <cell r="U9"/>
          <cell r="Y9"/>
          <cell r="AB9"/>
          <cell r="AC9"/>
          <cell r="AD9"/>
          <cell r="AN9"/>
        </row>
        <row r="10">
          <cell r="U10"/>
          <cell r="Y10"/>
          <cell r="AB10"/>
          <cell r="AC10"/>
          <cell r="AD10"/>
          <cell r="AN10" t="str">
            <v>9ª, 6</v>
          </cell>
        </row>
        <row r="11">
          <cell r="U11"/>
          <cell r="Y11"/>
          <cell r="AB11"/>
          <cell r="AC11"/>
          <cell r="AD11"/>
          <cell r="AN11"/>
        </row>
        <row r="12">
          <cell r="U12"/>
          <cell r="Y12"/>
          <cell r="AB12"/>
          <cell r="AC12"/>
          <cell r="AD12"/>
          <cell r="AN12"/>
        </row>
        <row r="13">
          <cell r="U13"/>
          <cell r="Y13"/>
          <cell r="AB13"/>
          <cell r="AC13"/>
          <cell r="AD13"/>
          <cell r="AN13"/>
        </row>
        <row r="14">
          <cell r="U14"/>
          <cell r="Y14"/>
          <cell r="AB14"/>
          <cell r="AC14"/>
          <cell r="AD14"/>
          <cell r="AN14"/>
        </row>
        <row r="15">
          <cell r="U15"/>
          <cell r="Y15"/>
          <cell r="AB15"/>
          <cell r="AC15"/>
          <cell r="AD15"/>
          <cell r="AN15"/>
        </row>
        <row r="16">
          <cell r="U16"/>
          <cell r="Y16"/>
          <cell r="AB16"/>
          <cell r="AC16"/>
          <cell r="AD16"/>
          <cell r="AN16"/>
        </row>
        <row r="17">
          <cell r="U17"/>
          <cell r="Y17"/>
          <cell r="AB17"/>
          <cell r="AC17"/>
          <cell r="AD17"/>
          <cell r="AN17"/>
        </row>
        <row r="18">
          <cell r="U18"/>
          <cell r="Y18"/>
          <cell r="AB18"/>
          <cell r="AC18"/>
          <cell r="AD18"/>
          <cell r="AN18"/>
        </row>
        <row r="19">
          <cell r="U19"/>
          <cell r="Y19"/>
          <cell r="AB19"/>
          <cell r="AC19"/>
          <cell r="AD19"/>
          <cell r="AN19"/>
        </row>
        <row r="20">
          <cell r="U20"/>
          <cell r="Y20"/>
          <cell r="AB20"/>
          <cell r="AC20"/>
          <cell r="AD20"/>
          <cell r="AN20"/>
        </row>
        <row r="21">
          <cell r="U21"/>
          <cell r="Y21"/>
          <cell r="AB21"/>
          <cell r="AC21"/>
          <cell r="AD21"/>
          <cell r="AN21"/>
        </row>
        <row r="22">
          <cell r="U22"/>
          <cell r="Y22"/>
          <cell r="AB22"/>
          <cell r="AC22"/>
          <cell r="AD22"/>
          <cell r="AN22"/>
        </row>
        <row r="23">
          <cell r="U23"/>
          <cell r="Y23"/>
          <cell r="AB23"/>
          <cell r="AC23"/>
          <cell r="AD23"/>
          <cell r="AN23"/>
        </row>
        <row r="24">
          <cell r="U24"/>
          <cell r="Y24"/>
          <cell r="AB24"/>
          <cell r="AC24"/>
          <cell r="AD24"/>
          <cell r="AN24"/>
        </row>
        <row r="25">
          <cell r="U25"/>
          <cell r="Y25"/>
          <cell r="AB25"/>
          <cell r="AC25"/>
          <cell r="AD25"/>
          <cell r="AN25"/>
        </row>
        <row r="26">
          <cell r="U26"/>
          <cell r="Y26" t="str">
            <v>x</v>
          </cell>
          <cell r="AB26" t="str">
            <v>10ª</v>
          </cell>
          <cell r="AC26"/>
          <cell r="AD26"/>
          <cell r="AN26" t="str">
            <v>10ª</v>
          </cell>
        </row>
        <row r="27">
          <cell r="U27"/>
          <cell r="Y27"/>
          <cell r="AB27"/>
          <cell r="AC27"/>
          <cell r="AD27"/>
          <cell r="AN27"/>
        </row>
        <row r="28">
          <cell r="U28"/>
          <cell r="Y28" t="str">
            <v>x</v>
          </cell>
          <cell r="AB28" t="str">
            <v>10ª</v>
          </cell>
          <cell r="AC28"/>
          <cell r="AD28"/>
          <cell r="AN28" t="str">
            <v>10ª</v>
          </cell>
        </row>
        <row r="29">
          <cell r="U29"/>
          <cell r="Y29"/>
          <cell r="AB29"/>
          <cell r="AC29"/>
          <cell r="AD29"/>
          <cell r="AN29"/>
        </row>
        <row r="30">
          <cell r="U30"/>
          <cell r="Y30" t="str">
            <v>x</v>
          </cell>
          <cell r="AB30" t="str">
            <v>10ª</v>
          </cell>
          <cell r="AC30"/>
          <cell r="AD30"/>
          <cell r="AN30" t="str">
            <v>10ª</v>
          </cell>
        </row>
        <row r="31">
          <cell r="U31"/>
          <cell r="Y31"/>
          <cell r="AB31"/>
          <cell r="AC31"/>
          <cell r="AD31"/>
          <cell r="AN31"/>
        </row>
        <row r="32">
          <cell r="U32"/>
          <cell r="Y32" t="str">
            <v>x</v>
          </cell>
          <cell r="AB32"/>
          <cell r="AC32"/>
          <cell r="AD32"/>
          <cell r="AN32"/>
        </row>
        <row r="33">
          <cell r="U33"/>
          <cell r="Y33"/>
          <cell r="AB33"/>
          <cell r="AC33"/>
          <cell r="AD33"/>
          <cell r="AN33"/>
        </row>
        <row r="34">
          <cell r="U34"/>
          <cell r="Y34" t="str">
            <v>x</v>
          </cell>
          <cell r="AB34"/>
          <cell r="AC34"/>
          <cell r="AD34"/>
          <cell r="AN34"/>
        </row>
        <row r="35">
          <cell r="U35"/>
          <cell r="Y35"/>
          <cell r="AB35"/>
          <cell r="AC35"/>
          <cell r="AD35"/>
          <cell r="AN35"/>
        </row>
        <row r="36">
          <cell r="U36"/>
          <cell r="Y36" t="str">
            <v>x</v>
          </cell>
          <cell r="AB36"/>
          <cell r="AC36"/>
          <cell r="AD36"/>
          <cell r="AN36"/>
        </row>
        <row r="37">
          <cell r="U37"/>
          <cell r="Y37"/>
          <cell r="AB37"/>
          <cell r="AC37"/>
          <cell r="AD37"/>
          <cell r="AN37"/>
        </row>
        <row r="38">
          <cell r="U38"/>
          <cell r="Y38"/>
          <cell r="AB38"/>
          <cell r="AC38"/>
          <cell r="AD38"/>
          <cell r="AN38"/>
        </row>
        <row r="39">
          <cell r="U39"/>
          <cell r="Y39"/>
          <cell r="AB39"/>
          <cell r="AC39"/>
          <cell r="AD39"/>
          <cell r="AN39"/>
        </row>
        <row r="40">
          <cell r="U40"/>
          <cell r="Y40"/>
          <cell r="AB40"/>
          <cell r="AC40"/>
          <cell r="AD40"/>
          <cell r="AN40"/>
        </row>
        <row r="41">
          <cell r="U41"/>
          <cell r="Y41"/>
          <cell r="AB41"/>
          <cell r="AC41"/>
          <cell r="AD41"/>
          <cell r="AN41"/>
        </row>
        <row r="42">
          <cell r="U42"/>
          <cell r="Y42"/>
          <cell r="AB42"/>
          <cell r="AC42"/>
          <cell r="AD42"/>
          <cell r="AN42"/>
        </row>
        <row r="43">
          <cell r="U43"/>
          <cell r="Y43"/>
          <cell r="AB43"/>
          <cell r="AC43"/>
          <cell r="AD43"/>
          <cell r="AN43"/>
        </row>
        <row r="44">
          <cell r="U44"/>
          <cell r="Y44"/>
          <cell r="AB44"/>
          <cell r="AC44"/>
          <cell r="AD44"/>
          <cell r="AN44"/>
        </row>
        <row r="45">
          <cell r="U45"/>
          <cell r="Y45"/>
          <cell r="AB45"/>
          <cell r="AC45"/>
          <cell r="AD45"/>
          <cell r="AN45"/>
        </row>
        <row r="46">
          <cell r="U46"/>
          <cell r="Y46"/>
          <cell r="AB46"/>
          <cell r="AC46"/>
          <cell r="AD46"/>
          <cell r="AN46"/>
        </row>
        <row r="47">
          <cell r="U47"/>
          <cell r="Y47"/>
          <cell r="AB47"/>
          <cell r="AC47"/>
          <cell r="AD47"/>
          <cell r="AN47"/>
        </row>
        <row r="48">
          <cell r="U48">
            <v>40</v>
          </cell>
          <cell r="Y48"/>
          <cell r="AB48"/>
          <cell r="AC48"/>
          <cell r="AD48"/>
          <cell r="AN48"/>
        </row>
        <row r="49">
          <cell r="U49"/>
          <cell r="Y49"/>
          <cell r="AB49"/>
          <cell r="AC49"/>
          <cell r="AD49"/>
          <cell r="AN49"/>
        </row>
        <row r="50">
          <cell r="U50"/>
          <cell r="Y50" t="str">
            <v>x</v>
          </cell>
          <cell r="AB50" t="str">
            <v>81ª, 5</v>
          </cell>
          <cell r="AC50"/>
          <cell r="AD50" t="str">
            <v>81ª, 5</v>
          </cell>
          <cell r="AN50"/>
        </row>
        <row r="51">
          <cell r="U51"/>
          <cell r="Y51"/>
          <cell r="AB51"/>
          <cell r="AC51"/>
          <cell r="AD51"/>
          <cell r="AN51"/>
        </row>
        <row r="52">
          <cell r="U52"/>
          <cell r="Y52"/>
          <cell r="AB52"/>
          <cell r="AC52"/>
          <cell r="AD52"/>
          <cell r="AN52"/>
        </row>
        <row r="53">
          <cell r="U53"/>
          <cell r="Y53"/>
          <cell r="AB53"/>
          <cell r="AC53"/>
          <cell r="AD53"/>
          <cell r="AN53"/>
        </row>
        <row r="54">
          <cell r="U54"/>
          <cell r="Y54"/>
          <cell r="AB54"/>
          <cell r="AC54"/>
          <cell r="AD54"/>
          <cell r="AN54"/>
        </row>
        <row r="55">
          <cell r="U55"/>
          <cell r="Y55"/>
          <cell r="AB55"/>
          <cell r="AC55"/>
          <cell r="AD55"/>
          <cell r="AN55"/>
        </row>
        <row r="56">
          <cell r="U56"/>
          <cell r="Y56"/>
          <cell r="AB56"/>
          <cell r="AC56"/>
          <cell r="AD56"/>
          <cell r="AN56"/>
        </row>
        <row r="57">
          <cell r="U57"/>
          <cell r="Y57"/>
          <cell r="AB57"/>
          <cell r="AC57"/>
          <cell r="AD57"/>
          <cell r="AN57"/>
        </row>
        <row r="58">
          <cell r="U58"/>
          <cell r="Y58"/>
          <cell r="AB58"/>
          <cell r="AC58"/>
          <cell r="AD58"/>
          <cell r="AN58"/>
        </row>
        <row r="59">
          <cell r="U59"/>
          <cell r="Y59"/>
          <cell r="AB59"/>
          <cell r="AC59"/>
          <cell r="AD59"/>
          <cell r="AN59"/>
        </row>
        <row r="60">
          <cell r="U60">
            <v>35</v>
          </cell>
          <cell r="Y60" t="str">
            <v>X</v>
          </cell>
          <cell r="AB60" t="str">
            <v>19ª, 6</v>
          </cell>
          <cell r="AC60"/>
          <cell r="AD60"/>
          <cell r="AN60"/>
        </row>
        <row r="61">
          <cell r="U61"/>
          <cell r="Y61"/>
          <cell r="AB61"/>
          <cell r="AC61"/>
          <cell r="AD61"/>
          <cell r="AN61"/>
        </row>
        <row r="62">
          <cell r="U62"/>
          <cell r="Y62"/>
          <cell r="AB62"/>
          <cell r="AC62"/>
          <cell r="AD62"/>
          <cell r="AN62"/>
        </row>
        <row r="63">
          <cell r="U63"/>
          <cell r="Y63"/>
          <cell r="AB63"/>
          <cell r="AC63"/>
          <cell r="AD63"/>
          <cell r="AN63"/>
        </row>
        <row r="64">
          <cell r="U64">
            <v>35</v>
          </cell>
          <cell r="Y64" t="str">
            <v>x</v>
          </cell>
          <cell r="AB64"/>
          <cell r="AC64"/>
          <cell r="AD64"/>
          <cell r="AN64"/>
        </row>
        <row r="65">
          <cell r="U65"/>
          <cell r="Y65"/>
          <cell r="AB65"/>
          <cell r="AC65"/>
          <cell r="AD65"/>
          <cell r="AN65"/>
        </row>
        <row r="66">
          <cell r="U66"/>
          <cell r="Y66"/>
          <cell r="AB66"/>
          <cell r="AC66"/>
          <cell r="AD66"/>
          <cell r="AN66"/>
        </row>
        <row r="67">
          <cell r="U67"/>
          <cell r="Y67"/>
          <cell r="AB67"/>
          <cell r="AC67"/>
          <cell r="AD67"/>
          <cell r="AN67"/>
        </row>
        <row r="68">
          <cell r="U68"/>
          <cell r="Y68"/>
          <cell r="AB68"/>
          <cell r="AC68"/>
          <cell r="AD68"/>
          <cell r="AN68"/>
        </row>
        <row r="69">
          <cell r="U69"/>
          <cell r="Y69"/>
          <cell r="AB69"/>
          <cell r="AC69"/>
          <cell r="AD69"/>
          <cell r="AN69"/>
        </row>
        <row r="70">
          <cell r="U70">
            <v>40</v>
          </cell>
          <cell r="Y70" t="str">
            <v>X</v>
          </cell>
          <cell r="AB70"/>
          <cell r="AC70"/>
          <cell r="AD70"/>
          <cell r="AN70"/>
        </row>
        <row r="71">
          <cell r="U71"/>
          <cell r="Y71"/>
          <cell r="AB71"/>
          <cell r="AC71"/>
          <cell r="AD71"/>
          <cell r="AN71"/>
        </row>
        <row r="72">
          <cell r="U72"/>
          <cell r="Y72"/>
          <cell r="AB72" t="str">
            <v>65º, 3</v>
          </cell>
          <cell r="AC72"/>
          <cell r="AD72"/>
          <cell r="AN72" t="str">
            <v>9ª;1;9ª-A</v>
          </cell>
        </row>
        <row r="73">
          <cell r="U73"/>
          <cell r="Y73"/>
          <cell r="AB73"/>
          <cell r="AC73"/>
          <cell r="AD73"/>
          <cell r="AN73"/>
        </row>
        <row r="74">
          <cell r="U74"/>
          <cell r="Y74"/>
          <cell r="AB74"/>
          <cell r="AC74"/>
          <cell r="AD74"/>
          <cell r="AN74"/>
        </row>
        <row r="75">
          <cell r="U75"/>
          <cell r="Y75"/>
          <cell r="AB75"/>
          <cell r="AC75"/>
          <cell r="AD75"/>
          <cell r="AN75"/>
        </row>
        <row r="76">
          <cell r="U76"/>
          <cell r="Y76" t="str">
            <v>x</v>
          </cell>
          <cell r="AB76"/>
          <cell r="AC76"/>
          <cell r="AD76"/>
          <cell r="AN76"/>
        </row>
        <row r="77">
          <cell r="U77"/>
          <cell r="Y77"/>
          <cell r="AB77"/>
          <cell r="AC77"/>
          <cell r="AD77"/>
          <cell r="AN77"/>
        </row>
        <row r="78">
          <cell r="U78"/>
          <cell r="Y78" t="str">
            <v>x</v>
          </cell>
          <cell r="AB78"/>
          <cell r="AC78"/>
          <cell r="AD78"/>
          <cell r="AN78"/>
        </row>
        <row r="79">
          <cell r="U79"/>
          <cell r="Y79"/>
          <cell r="AB79"/>
          <cell r="AC79"/>
          <cell r="AD79"/>
          <cell r="AN79"/>
        </row>
        <row r="80">
          <cell r="U80">
            <v>40</v>
          </cell>
          <cell r="Y80"/>
          <cell r="AB80" t="str">
            <v>91ª, 2</v>
          </cell>
          <cell r="AC80"/>
          <cell r="AD80"/>
          <cell r="AN80"/>
        </row>
        <row r="81">
          <cell r="U81"/>
          <cell r="Y81"/>
          <cell r="AB81"/>
          <cell r="AC81"/>
          <cell r="AD81"/>
          <cell r="AN81"/>
        </row>
        <row r="82">
          <cell r="U82"/>
          <cell r="Y82"/>
          <cell r="AB82"/>
          <cell r="AC82"/>
          <cell r="AD82"/>
          <cell r="AN82"/>
        </row>
        <row r="83">
          <cell r="U83"/>
          <cell r="Y83"/>
          <cell r="AB83"/>
          <cell r="AC83"/>
          <cell r="AD83"/>
          <cell r="AN83"/>
        </row>
        <row r="84">
          <cell r="U84"/>
          <cell r="Y84"/>
          <cell r="AB84"/>
          <cell r="AC84"/>
          <cell r="AD84"/>
          <cell r="AN84"/>
        </row>
        <row r="85">
          <cell r="U85"/>
          <cell r="Y85"/>
          <cell r="AB85"/>
          <cell r="AC85"/>
          <cell r="AD85"/>
          <cell r="AN85"/>
        </row>
        <row r="86">
          <cell r="U86"/>
          <cell r="Y86" t="str">
            <v>X</v>
          </cell>
          <cell r="AB86"/>
          <cell r="AC86"/>
          <cell r="AD86"/>
          <cell r="AN86"/>
        </row>
        <row r="87">
          <cell r="U87"/>
          <cell r="Y87"/>
          <cell r="AB87"/>
          <cell r="AC87"/>
          <cell r="AD87"/>
          <cell r="AN87"/>
        </row>
        <row r="88">
          <cell r="U88">
            <v>40</v>
          </cell>
          <cell r="Y88"/>
          <cell r="AB88" t="str">
            <v>91ª, 2</v>
          </cell>
          <cell r="AC88"/>
          <cell r="AD88"/>
          <cell r="AN88"/>
        </row>
        <row r="89">
          <cell r="U89"/>
          <cell r="Y89"/>
          <cell r="AB89"/>
          <cell r="AC89"/>
          <cell r="AD89"/>
          <cell r="AN89"/>
        </row>
        <row r="90">
          <cell r="U90">
            <v>40</v>
          </cell>
          <cell r="Y90"/>
          <cell r="AB90" t="str">
            <v>91ª, 2</v>
          </cell>
          <cell r="AC90"/>
          <cell r="AD90"/>
          <cell r="AN90"/>
        </row>
        <row r="91">
          <cell r="U91"/>
          <cell r="Y91"/>
          <cell r="AB91"/>
          <cell r="AC91"/>
          <cell r="AD91"/>
          <cell r="AN91"/>
        </row>
        <row r="92">
          <cell r="U92"/>
          <cell r="Y92"/>
          <cell r="AB92"/>
          <cell r="AC92"/>
          <cell r="AD92"/>
          <cell r="AN92"/>
        </row>
        <row r="93">
          <cell r="U93"/>
          <cell r="Y93"/>
          <cell r="AB93"/>
          <cell r="AC93"/>
          <cell r="AD93"/>
          <cell r="AN93"/>
        </row>
        <row r="94">
          <cell r="U94">
            <v>40</v>
          </cell>
          <cell r="Y94" t="str">
            <v>X</v>
          </cell>
          <cell r="AB94"/>
          <cell r="AC94"/>
          <cell r="AD94"/>
          <cell r="AN94"/>
        </row>
        <row r="95">
          <cell r="U95"/>
          <cell r="Y95"/>
          <cell r="AB95"/>
          <cell r="AC95"/>
          <cell r="AD95"/>
          <cell r="AN95"/>
        </row>
        <row r="96">
          <cell r="U96"/>
          <cell r="Y96"/>
          <cell r="AB96"/>
          <cell r="AC96"/>
          <cell r="AD96"/>
          <cell r="AN96"/>
        </row>
        <row r="97">
          <cell r="U97"/>
          <cell r="Y97"/>
          <cell r="AB97"/>
          <cell r="AC97"/>
          <cell r="AD97"/>
          <cell r="AN97"/>
        </row>
        <row r="98">
          <cell r="U98"/>
          <cell r="Y98"/>
          <cell r="AB98" t="str">
            <v>13º</v>
          </cell>
          <cell r="AC98"/>
          <cell r="AD98" t="str">
            <v>20ª, 10</v>
          </cell>
          <cell r="AN98"/>
        </row>
        <row r="99">
          <cell r="U99"/>
          <cell r="Y99"/>
          <cell r="AB99"/>
          <cell r="AC99"/>
          <cell r="AD99"/>
          <cell r="AN99"/>
        </row>
        <row r="100">
          <cell r="U100" t="str">
            <v>CT</v>
          </cell>
          <cell r="Y100"/>
          <cell r="AB100" t="str">
            <v>120ª, 2</v>
          </cell>
          <cell r="AC100" t="str">
            <v>77ª, 2</v>
          </cell>
          <cell r="AD100"/>
          <cell r="AN100"/>
        </row>
        <row r="101">
          <cell r="U101"/>
          <cell r="Y101"/>
          <cell r="AB101"/>
          <cell r="AC101"/>
          <cell r="AD101"/>
          <cell r="AN101"/>
        </row>
        <row r="102">
          <cell r="U102" t="str">
            <v>CT</v>
          </cell>
          <cell r="Y102"/>
          <cell r="AB102" t="str">
            <v>120ª, 2</v>
          </cell>
          <cell r="AC102" t="str">
            <v>77ª, 2</v>
          </cell>
          <cell r="AD102"/>
          <cell r="AN102"/>
        </row>
        <row r="103">
          <cell r="U103"/>
          <cell r="Y103"/>
          <cell r="AB103"/>
          <cell r="AC103"/>
          <cell r="AD103"/>
          <cell r="AN103"/>
        </row>
        <row r="104">
          <cell r="U104"/>
          <cell r="Y104"/>
          <cell r="AB104"/>
          <cell r="AC104"/>
          <cell r="AD104"/>
          <cell r="AN104"/>
        </row>
        <row r="105">
          <cell r="U105"/>
          <cell r="Y105"/>
          <cell r="AB105"/>
          <cell r="AC105"/>
          <cell r="AD105"/>
          <cell r="AN105"/>
        </row>
        <row r="106">
          <cell r="U106"/>
          <cell r="Y106"/>
          <cell r="AB106"/>
          <cell r="AC106"/>
          <cell r="AD106"/>
          <cell r="AN106"/>
        </row>
        <row r="107">
          <cell r="U107"/>
          <cell r="Y107"/>
          <cell r="AB107"/>
          <cell r="AC107"/>
          <cell r="AD107"/>
          <cell r="AN107"/>
        </row>
        <row r="108">
          <cell r="U108"/>
          <cell r="Y108"/>
          <cell r="AB108"/>
          <cell r="AC108"/>
          <cell r="AD108"/>
          <cell r="AN108"/>
        </row>
        <row r="109">
          <cell r="U109"/>
          <cell r="Y109"/>
          <cell r="AB109"/>
          <cell r="AC109"/>
          <cell r="AD109"/>
          <cell r="AN109"/>
        </row>
        <row r="110">
          <cell r="U110"/>
          <cell r="Y110" t="str">
            <v>x</v>
          </cell>
          <cell r="AB110"/>
          <cell r="AC110"/>
          <cell r="AD110"/>
          <cell r="AN110"/>
        </row>
        <row r="111">
          <cell r="U111"/>
          <cell r="Y111"/>
          <cell r="AB111"/>
          <cell r="AC111"/>
          <cell r="AD111"/>
          <cell r="AN111"/>
        </row>
        <row r="112">
          <cell r="U112"/>
          <cell r="Y112"/>
          <cell r="AB112"/>
          <cell r="AC112"/>
          <cell r="AD112"/>
          <cell r="AN112"/>
        </row>
        <row r="113">
          <cell r="U113"/>
          <cell r="Y113"/>
          <cell r="AB113"/>
          <cell r="AC113"/>
          <cell r="AD113"/>
          <cell r="AN113"/>
        </row>
        <row r="114">
          <cell r="U114"/>
          <cell r="Y114"/>
          <cell r="AB114"/>
          <cell r="AC114"/>
          <cell r="AD114"/>
          <cell r="AN114"/>
        </row>
        <row r="115">
          <cell r="U115"/>
          <cell r="Y115"/>
          <cell r="AB115"/>
          <cell r="AC115"/>
          <cell r="AD115"/>
          <cell r="AN115"/>
        </row>
        <row r="116">
          <cell r="U116"/>
          <cell r="Y116"/>
          <cell r="AB116" t="str">
            <v>65º, 3</v>
          </cell>
          <cell r="AC116"/>
          <cell r="AD116"/>
          <cell r="AN116" t="str">
            <v>9ª;1;9ª-A</v>
          </cell>
        </row>
        <row r="117">
          <cell r="U117"/>
          <cell r="Y117"/>
          <cell r="AB117"/>
          <cell r="AC117"/>
          <cell r="AD117"/>
          <cell r="AN117"/>
        </row>
        <row r="118">
          <cell r="U118" t="str">
            <v>CT</v>
          </cell>
          <cell r="Y118"/>
          <cell r="AB118" t="str">
            <v>120ª, 2</v>
          </cell>
          <cell r="AC118" t="str">
            <v>77ª, 2</v>
          </cell>
          <cell r="AD118"/>
          <cell r="AN118"/>
        </row>
        <row r="119">
          <cell r="U119"/>
          <cell r="Y119"/>
          <cell r="AB119"/>
          <cell r="AC119"/>
          <cell r="AD119"/>
          <cell r="AN119"/>
        </row>
        <row r="120">
          <cell r="U120"/>
          <cell r="Y120"/>
          <cell r="AB120"/>
          <cell r="AC120"/>
          <cell r="AD120"/>
          <cell r="AN120"/>
        </row>
        <row r="121">
          <cell r="U121"/>
          <cell r="Y121"/>
          <cell r="AB121"/>
          <cell r="AC121"/>
          <cell r="AD121"/>
          <cell r="AN121"/>
        </row>
        <row r="122">
          <cell r="U122">
            <v>40</v>
          </cell>
          <cell r="Y122" t="str">
            <v>X</v>
          </cell>
          <cell r="AB122" t="str">
            <v>130ª, 3</v>
          </cell>
          <cell r="AC122"/>
          <cell r="AD122"/>
          <cell r="AN122" t="str">
            <v>5ª, 3 ?; 132ª, 5</v>
          </cell>
        </row>
        <row r="123">
          <cell r="U123"/>
          <cell r="Y123"/>
          <cell r="AB123"/>
          <cell r="AC123"/>
          <cell r="AD123"/>
          <cell r="AN123"/>
        </row>
        <row r="124">
          <cell r="U124"/>
          <cell r="Y124"/>
          <cell r="AB124"/>
          <cell r="AC124"/>
          <cell r="AD124"/>
          <cell r="AN124"/>
        </row>
        <row r="125">
          <cell r="U125"/>
          <cell r="Y125"/>
          <cell r="AB125"/>
          <cell r="AC125"/>
          <cell r="AD125"/>
          <cell r="AN125"/>
        </row>
        <row r="126">
          <cell r="U126"/>
          <cell r="Y126"/>
          <cell r="AB126"/>
          <cell r="AC126"/>
          <cell r="AD126"/>
          <cell r="AN126"/>
        </row>
        <row r="127">
          <cell r="U127"/>
          <cell r="Y127"/>
          <cell r="AB127"/>
          <cell r="AC127"/>
          <cell r="AD127"/>
          <cell r="AN127"/>
        </row>
        <row r="128">
          <cell r="U128"/>
          <cell r="Y128"/>
          <cell r="AB128"/>
          <cell r="AC128"/>
          <cell r="AD128"/>
          <cell r="AN128"/>
        </row>
        <row r="129">
          <cell r="U129"/>
          <cell r="Y129"/>
          <cell r="AB129"/>
          <cell r="AC129"/>
          <cell r="AD129"/>
          <cell r="AN129"/>
        </row>
        <row r="130">
          <cell r="U130"/>
          <cell r="Y130"/>
          <cell r="AB130"/>
          <cell r="AC130"/>
          <cell r="AD130"/>
          <cell r="AN130"/>
        </row>
        <row r="131">
          <cell r="U131"/>
          <cell r="Y131"/>
          <cell r="AB131"/>
          <cell r="AC131"/>
          <cell r="AD131"/>
          <cell r="AN131"/>
        </row>
        <row r="132">
          <cell r="U132">
            <v>40</v>
          </cell>
          <cell r="Y132"/>
          <cell r="AB132"/>
          <cell r="AC132"/>
          <cell r="AD132"/>
          <cell r="AN132"/>
        </row>
        <row r="133">
          <cell r="U133"/>
          <cell r="Y133"/>
          <cell r="AB133"/>
          <cell r="AC133"/>
          <cell r="AD133"/>
          <cell r="AN133"/>
        </row>
        <row r="134">
          <cell r="U134"/>
          <cell r="Y134"/>
          <cell r="AB134"/>
          <cell r="AC134"/>
          <cell r="AD134"/>
          <cell r="AN134"/>
        </row>
        <row r="135">
          <cell r="U135"/>
          <cell r="Y135"/>
          <cell r="AB135"/>
          <cell r="AC135"/>
          <cell r="AD135"/>
          <cell r="AN135"/>
        </row>
        <row r="136">
          <cell r="U136"/>
          <cell r="Y136"/>
          <cell r="AB136"/>
          <cell r="AC136"/>
          <cell r="AD136"/>
          <cell r="AN136"/>
        </row>
        <row r="137">
          <cell r="U137"/>
          <cell r="Y137"/>
          <cell r="AB137"/>
          <cell r="AC137"/>
          <cell r="AD137"/>
          <cell r="AN137"/>
        </row>
        <row r="138">
          <cell r="U138"/>
          <cell r="Y138"/>
          <cell r="AB138"/>
          <cell r="AC138"/>
          <cell r="AD138"/>
          <cell r="AN138"/>
        </row>
        <row r="139">
          <cell r="U139"/>
          <cell r="Y139"/>
          <cell r="AB139"/>
          <cell r="AC139"/>
          <cell r="AD139"/>
          <cell r="AN139"/>
        </row>
        <row r="140">
          <cell r="U140"/>
          <cell r="Y140"/>
          <cell r="AB140" t="str">
            <v>32º</v>
          </cell>
          <cell r="AC140" t="str">
            <v>32º,4</v>
          </cell>
          <cell r="AD140"/>
          <cell r="AN140"/>
        </row>
        <row r="141">
          <cell r="U141"/>
          <cell r="Y141"/>
          <cell r="AB141"/>
          <cell r="AC141"/>
          <cell r="AD141"/>
          <cell r="AN141"/>
        </row>
        <row r="142">
          <cell r="U142"/>
          <cell r="Y142"/>
          <cell r="AB142"/>
          <cell r="AC142"/>
          <cell r="AD142"/>
          <cell r="AN142"/>
        </row>
        <row r="143">
          <cell r="U143"/>
          <cell r="Y143"/>
          <cell r="AB143"/>
          <cell r="AC143"/>
          <cell r="AD143"/>
          <cell r="AN143"/>
        </row>
        <row r="144">
          <cell r="U144"/>
          <cell r="Y144"/>
          <cell r="AB144"/>
          <cell r="AC144"/>
          <cell r="AD144"/>
          <cell r="AN144"/>
        </row>
        <row r="145">
          <cell r="U145"/>
          <cell r="Y145"/>
          <cell r="AB145"/>
          <cell r="AC145"/>
          <cell r="AD145"/>
          <cell r="AN145"/>
        </row>
        <row r="146">
          <cell r="U146"/>
          <cell r="Y146"/>
          <cell r="AB146"/>
          <cell r="AC146"/>
          <cell r="AD146"/>
          <cell r="AN146"/>
        </row>
        <row r="147">
          <cell r="U147"/>
          <cell r="Y147"/>
          <cell r="AB147"/>
          <cell r="AC147"/>
          <cell r="AD147"/>
          <cell r="AN147"/>
        </row>
        <row r="148">
          <cell r="U148"/>
          <cell r="Y148" t="str">
            <v>x</v>
          </cell>
          <cell r="AB148"/>
          <cell r="AC148"/>
          <cell r="AD148"/>
          <cell r="AN148" t="str">
            <v>48ª, 1ª</v>
          </cell>
        </row>
        <row r="149">
          <cell r="U149"/>
          <cell r="Y149"/>
          <cell r="AB149"/>
          <cell r="AC149"/>
          <cell r="AD149"/>
          <cell r="AN149"/>
        </row>
        <row r="150">
          <cell r="U150"/>
          <cell r="Y150"/>
          <cell r="AB150"/>
          <cell r="AC150"/>
          <cell r="AD150"/>
          <cell r="AN150"/>
        </row>
        <row r="151">
          <cell r="U151"/>
          <cell r="Y151"/>
          <cell r="AB151"/>
          <cell r="AC151"/>
          <cell r="AD151"/>
          <cell r="AN151"/>
        </row>
        <row r="152">
          <cell r="U152"/>
          <cell r="Y152"/>
          <cell r="AB152"/>
          <cell r="AC152"/>
          <cell r="AD152"/>
          <cell r="AN152"/>
        </row>
        <row r="153">
          <cell r="U153"/>
          <cell r="Y153"/>
          <cell r="AB153"/>
          <cell r="AC153"/>
          <cell r="AD153"/>
          <cell r="AN153"/>
        </row>
        <row r="154">
          <cell r="U154"/>
          <cell r="Y154"/>
          <cell r="AB154"/>
          <cell r="AC154"/>
          <cell r="AD154"/>
          <cell r="AN154"/>
        </row>
        <row r="155">
          <cell r="U155"/>
          <cell r="Y155"/>
          <cell r="AB155"/>
          <cell r="AC155"/>
          <cell r="AD155"/>
          <cell r="AN155"/>
        </row>
        <row r="156">
          <cell r="U156"/>
          <cell r="Y156"/>
          <cell r="AB156"/>
          <cell r="AC156"/>
          <cell r="AD156"/>
          <cell r="AN156"/>
        </row>
        <row r="157">
          <cell r="U157"/>
          <cell r="Y157"/>
          <cell r="AB157"/>
          <cell r="AC157"/>
          <cell r="AD157"/>
          <cell r="AN157"/>
        </row>
        <row r="158">
          <cell r="U158"/>
          <cell r="Y158"/>
          <cell r="AB158"/>
          <cell r="AC158"/>
          <cell r="AD158"/>
          <cell r="AN158" t="str">
            <v>8ª, 1 e)</v>
          </cell>
        </row>
        <row r="159">
          <cell r="U159"/>
          <cell r="Y159"/>
          <cell r="AB159"/>
          <cell r="AC159"/>
          <cell r="AD159"/>
          <cell r="AN159"/>
        </row>
        <row r="160">
          <cell r="U160"/>
          <cell r="Y160"/>
          <cell r="AB160"/>
          <cell r="AC160"/>
          <cell r="AD160"/>
          <cell r="AN160"/>
        </row>
        <row r="161">
          <cell r="U161"/>
          <cell r="Y161"/>
          <cell r="AB161"/>
          <cell r="AC161"/>
          <cell r="AD161"/>
          <cell r="AN161"/>
        </row>
        <row r="162">
          <cell r="U162"/>
          <cell r="Y162"/>
          <cell r="AB162"/>
          <cell r="AC162"/>
          <cell r="AD162"/>
          <cell r="AN162"/>
        </row>
        <row r="163">
          <cell r="U163"/>
          <cell r="Y163"/>
          <cell r="AB163"/>
          <cell r="AC163"/>
          <cell r="AD163"/>
          <cell r="AN163"/>
        </row>
        <row r="164">
          <cell r="U164"/>
          <cell r="Y164"/>
          <cell r="AB164"/>
          <cell r="AC164"/>
          <cell r="AD164"/>
          <cell r="AN164"/>
        </row>
        <row r="165">
          <cell r="U165"/>
          <cell r="Y165"/>
          <cell r="AB165"/>
          <cell r="AC165"/>
          <cell r="AD165"/>
          <cell r="AN165"/>
        </row>
        <row r="166">
          <cell r="U166"/>
          <cell r="Y166"/>
          <cell r="AB166"/>
          <cell r="AC166"/>
          <cell r="AD166"/>
          <cell r="AN166"/>
        </row>
        <row r="167">
          <cell r="U167"/>
          <cell r="Y167"/>
          <cell r="AB167"/>
          <cell r="AC167"/>
          <cell r="AD167"/>
          <cell r="AN167"/>
        </row>
        <row r="168">
          <cell r="U168"/>
          <cell r="Y168"/>
          <cell r="AB168"/>
          <cell r="AC168"/>
          <cell r="AD168"/>
          <cell r="AN168"/>
        </row>
        <row r="169">
          <cell r="U169"/>
          <cell r="Y169"/>
          <cell r="AB169"/>
          <cell r="AC169"/>
          <cell r="AD169"/>
          <cell r="AN169"/>
        </row>
        <row r="170">
          <cell r="U170"/>
          <cell r="Y170"/>
          <cell r="AB170"/>
          <cell r="AC170"/>
          <cell r="AD170"/>
          <cell r="AN170"/>
        </row>
        <row r="171">
          <cell r="U171"/>
          <cell r="Y171"/>
          <cell r="AB171"/>
          <cell r="AC171"/>
          <cell r="AD171"/>
          <cell r="AN171"/>
        </row>
        <row r="172">
          <cell r="U172"/>
          <cell r="Y172"/>
          <cell r="AB172"/>
          <cell r="AC172"/>
          <cell r="AD172"/>
          <cell r="AN172"/>
        </row>
        <row r="173">
          <cell r="U173"/>
          <cell r="Y173"/>
          <cell r="AB173"/>
          <cell r="AC173"/>
          <cell r="AD173"/>
          <cell r="AN173"/>
        </row>
        <row r="174">
          <cell r="U174"/>
          <cell r="Y174"/>
          <cell r="AB174"/>
          <cell r="AC174"/>
          <cell r="AD174"/>
          <cell r="AN174"/>
        </row>
        <row r="175">
          <cell r="U175"/>
          <cell r="Y175"/>
          <cell r="AB175"/>
          <cell r="AC175"/>
          <cell r="AD175"/>
          <cell r="AN175"/>
        </row>
        <row r="176">
          <cell r="U176"/>
          <cell r="Y176"/>
          <cell r="AB176"/>
          <cell r="AC176"/>
          <cell r="AD176"/>
          <cell r="AN176"/>
        </row>
        <row r="177">
          <cell r="U177"/>
          <cell r="Y177"/>
          <cell r="AB177"/>
          <cell r="AC177"/>
          <cell r="AD177"/>
          <cell r="AN177"/>
        </row>
        <row r="178">
          <cell r="U178"/>
          <cell r="Y178"/>
          <cell r="AB178"/>
          <cell r="AC178"/>
          <cell r="AD178"/>
          <cell r="AN178"/>
        </row>
        <row r="179">
          <cell r="U179"/>
          <cell r="Y179"/>
          <cell r="AB179"/>
          <cell r="AC179"/>
          <cell r="AD179"/>
          <cell r="AN179"/>
        </row>
        <row r="180">
          <cell r="U180"/>
          <cell r="Y180"/>
          <cell r="AB180"/>
          <cell r="AC180"/>
          <cell r="AD180"/>
          <cell r="AN180"/>
        </row>
        <row r="181">
          <cell r="U181"/>
          <cell r="Y181"/>
          <cell r="AB181"/>
          <cell r="AC181"/>
          <cell r="AD181"/>
          <cell r="AN181"/>
        </row>
        <row r="182">
          <cell r="U182"/>
          <cell r="Y182"/>
          <cell r="AB182"/>
          <cell r="AC182"/>
          <cell r="AD182"/>
          <cell r="AN182"/>
        </row>
        <row r="183">
          <cell r="U183"/>
          <cell r="Y183"/>
          <cell r="AB183"/>
          <cell r="AC183"/>
          <cell r="AD183"/>
          <cell r="AN183"/>
        </row>
        <row r="184">
          <cell r="U184"/>
          <cell r="Y184"/>
          <cell r="AB184"/>
          <cell r="AC184"/>
          <cell r="AD184"/>
          <cell r="AN184"/>
        </row>
        <row r="185">
          <cell r="U185"/>
          <cell r="Y185"/>
          <cell r="AB185"/>
          <cell r="AC185"/>
          <cell r="AD185"/>
          <cell r="AN185"/>
        </row>
        <row r="186">
          <cell r="U186">
            <v>40</v>
          </cell>
          <cell r="Y186" t="str">
            <v>x</v>
          </cell>
          <cell r="AB186" t="str">
            <v>22ª, 4; 23ª, 2</v>
          </cell>
          <cell r="AC186"/>
          <cell r="AD186"/>
          <cell r="AN186" t="str">
            <v>22ª, 12</v>
          </cell>
        </row>
        <row r="187">
          <cell r="U187"/>
          <cell r="Y187"/>
          <cell r="AB187"/>
          <cell r="AC187"/>
          <cell r="AD187"/>
          <cell r="AN187"/>
        </row>
        <row r="188">
          <cell r="U188">
            <v>40</v>
          </cell>
          <cell r="Y188" t="str">
            <v>X</v>
          </cell>
          <cell r="AB188" t="str">
            <v>12ª, 4</v>
          </cell>
          <cell r="AC188"/>
          <cell r="AD188"/>
          <cell r="AN188"/>
        </row>
        <row r="189">
          <cell r="U189"/>
          <cell r="Y189"/>
          <cell r="AB189"/>
          <cell r="AC189"/>
          <cell r="AD189"/>
          <cell r="AN189"/>
        </row>
        <row r="190">
          <cell r="U190"/>
          <cell r="Y190"/>
          <cell r="AB190"/>
          <cell r="AC190"/>
          <cell r="AD190"/>
          <cell r="AN190"/>
        </row>
        <row r="191">
          <cell r="U191"/>
          <cell r="Y191"/>
          <cell r="AB191"/>
          <cell r="AC191"/>
          <cell r="AD191"/>
          <cell r="AN191"/>
        </row>
        <row r="192">
          <cell r="U192"/>
          <cell r="Y192"/>
          <cell r="AB192"/>
          <cell r="AC192"/>
          <cell r="AD192"/>
          <cell r="AN192"/>
        </row>
        <row r="193">
          <cell r="U193"/>
          <cell r="Y193"/>
          <cell r="AB193"/>
          <cell r="AC193"/>
          <cell r="AD193"/>
          <cell r="AN193"/>
        </row>
        <row r="194">
          <cell r="U194">
            <v>40</v>
          </cell>
          <cell r="Y194"/>
          <cell r="AB194" t="str">
            <v>91ª, 2</v>
          </cell>
          <cell r="AC194"/>
          <cell r="AD194"/>
          <cell r="AN194"/>
        </row>
        <row r="195">
          <cell r="U195"/>
          <cell r="Y195"/>
          <cell r="AB195"/>
          <cell r="AC195"/>
          <cell r="AD195"/>
          <cell r="AN195"/>
        </row>
        <row r="196">
          <cell r="U196">
            <v>40</v>
          </cell>
          <cell r="Y196" t="str">
            <v>SST</v>
          </cell>
          <cell r="AB196"/>
          <cell r="AC196"/>
          <cell r="AD196"/>
          <cell r="AN196"/>
        </row>
        <row r="197">
          <cell r="U197"/>
          <cell r="Y197"/>
          <cell r="AB197"/>
          <cell r="AC197"/>
          <cell r="AD197"/>
          <cell r="AN197"/>
        </row>
        <row r="198">
          <cell r="U198"/>
          <cell r="Y198"/>
          <cell r="AB198"/>
          <cell r="AC198"/>
          <cell r="AD198"/>
          <cell r="AN198"/>
        </row>
        <row r="199">
          <cell r="U199"/>
          <cell r="Y199"/>
          <cell r="AB199"/>
          <cell r="AC199"/>
          <cell r="AD199"/>
          <cell r="AN199"/>
        </row>
        <row r="200">
          <cell r="U200">
            <v>40</v>
          </cell>
          <cell r="Y200"/>
          <cell r="AB200" t="str">
            <v>5ª,2,5 e 6</v>
          </cell>
          <cell r="AC200"/>
          <cell r="AD200"/>
          <cell r="AN200"/>
        </row>
        <row r="201">
          <cell r="U201"/>
          <cell r="Y201"/>
          <cell r="AB201"/>
          <cell r="AC201"/>
          <cell r="AD201"/>
          <cell r="AN201"/>
        </row>
        <row r="202">
          <cell r="U202">
            <v>40</v>
          </cell>
          <cell r="Y202" t="str">
            <v>X</v>
          </cell>
          <cell r="AB202" t="str">
            <v>12ª, 4</v>
          </cell>
          <cell r="AC202"/>
          <cell r="AD202"/>
          <cell r="AN202" t="str">
            <v>12ª, 5</v>
          </cell>
        </row>
        <row r="203">
          <cell r="U203"/>
          <cell r="Y203"/>
          <cell r="AB203"/>
          <cell r="AC203"/>
          <cell r="AD203"/>
          <cell r="AN203"/>
        </row>
        <row r="204">
          <cell r="U204"/>
          <cell r="Y204"/>
          <cell r="AB204"/>
          <cell r="AC204"/>
          <cell r="AD204"/>
          <cell r="AN204"/>
        </row>
        <row r="205">
          <cell r="U205"/>
          <cell r="Y205"/>
          <cell r="AB205"/>
          <cell r="AC205"/>
          <cell r="AD205"/>
          <cell r="AN205"/>
        </row>
        <row r="206">
          <cell r="U206"/>
          <cell r="Y206"/>
          <cell r="AB206"/>
          <cell r="AC206"/>
          <cell r="AD206"/>
          <cell r="AN206"/>
        </row>
        <row r="207">
          <cell r="U207"/>
          <cell r="Y207"/>
          <cell r="AB207"/>
          <cell r="AC207"/>
          <cell r="AD207"/>
          <cell r="AN207"/>
        </row>
        <row r="208">
          <cell r="U208">
            <v>40</v>
          </cell>
          <cell r="Y208" t="str">
            <v>X</v>
          </cell>
          <cell r="AB208"/>
          <cell r="AC208"/>
          <cell r="AD208"/>
          <cell r="AN208"/>
        </row>
        <row r="209">
          <cell r="U209"/>
          <cell r="Y209"/>
          <cell r="AB209"/>
          <cell r="AC209"/>
          <cell r="AD209"/>
          <cell r="AN209"/>
        </row>
        <row r="210">
          <cell r="U210"/>
          <cell r="Y210"/>
          <cell r="AB210" t="str">
            <v>16ª,3</v>
          </cell>
          <cell r="AC210"/>
          <cell r="AD210"/>
          <cell r="AN210"/>
        </row>
        <row r="211">
          <cell r="U211"/>
          <cell r="Y211"/>
          <cell r="AB211"/>
          <cell r="AC211"/>
          <cell r="AD211"/>
          <cell r="AN211"/>
        </row>
        <row r="212">
          <cell r="U212">
            <v>40</v>
          </cell>
          <cell r="Y212" t="str">
            <v>X</v>
          </cell>
          <cell r="AB212"/>
          <cell r="AC212"/>
          <cell r="AD212"/>
          <cell r="AN212"/>
        </row>
        <row r="213">
          <cell r="U213"/>
          <cell r="Y213"/>
          <cell r="AB213"/>
          <cell r="AC213"/>
          <cell r="AD213"/>
          <cell r="AN213"/>
        </row>
        <row r="214">
          <cell r="U214"/>
          <cell r="Y214"/>
          <cell r="AB214"/>
          <cell r="AC214"/>
          <cell r="AD214"/>
          <cell r="AN214"/>
        </row>
        <row r="215">
          <cell r="U215"/>
          <cell r="Y215"/>
          <cell r="AB215"/>
          <cell r="AC215"/>
          <cell r="AD215"/>
          <cell r="AN215"/>
        </row>
        <row r="216">
          <cell r="U216"/>
          <cell r="Y216"/>
          <cell r="AB216"/>
          <cell r="AC216"/>
          <cell r="AD216"/>
          <cell r="AN216"/>
        </row>
        <row r="217">
          <cell r="U217"/>
          <cell r="Y217"/>
          <cell r="AB217"/>
          <cell r="AC217"/>
          <cell r="AD217"/>
          <cell r="AN217"/>
        </row>
        <row r="218">
          <cell r="U218"/>
          <cell r="Y218"/>
          <cell r="AB218"/>
          <cell r="AC218"/>
          <cell r="AD218"/>
          <cell r="AN218"/>
        </row>
        <row r="219">
          <cell r="U219"/>
          <cell r="Y219"/>
          <cell r="AB219"/>
          <cell r="AC219"/>
          <cell r="AD219"/>
          <cell r="AN219"/>
        </row>
        <row r="220">
          <cell r="U220"/>
          <cell r="Y220"/>
          <cell r="AB220"/>
          <cell r="AC220"/>
          <cell r="AD220"/>
          <cell r="AN220"/>
        </row>
        <row r="221">
          <cell r="U221"/>
          <cell r="Y221"/>
          <cell r="AB221"/>
          <cell r="AC221"/>
          <cell r="AD221"/>
          <cell r="AN221"/>
        </row>
        <row r="222">
          <cell r="U222">
            <v>40</v>
          </cell>
          <cell r="Y222"/>
          <cell r="AB222" t="str">
            <v>5ª,2,5 e 6</v>
          </cell>
          <cell r="AC222"/>
          <cell r="AD222"/>
          <cell r="AN222"/>
        </row>
        <row r="223">
          <cell r="U223"/>
          <cell r="Y223"/>
          <cell r="AB223"/>
          <cell r="AC223"/>
          <cell r="AD223"/>
          <cell r="AN223"/>
        </row>
        <row r="224">
          <cell r="U224"/>
          <cell r="Y224"/>
          <cell r="AB224"/>
          <cell r="AC224"/>
          <cell r="AD224"/>
          <cell r="AN224"/>
        </row>
        <row r="225">
          <cell r="U225"/>
          <cell r="Y225"/>
          <cell r="AB225"/>
          <cell r="AC225"/>
          <cell r="AD225"/>
          <cell r="AN225"/>
        </row>
        <row r="226">
          <cell r="U226"/>
          <cell r="Y226"/>
          <cell r="AB226"/>
          <cell r="AC226"/>
          <cell r="AD226"/>
          <cell r="AN226"/>
        </row>
        <row r="227">
          <cell r="U227"/>
          <cell r="Y227"/>
          <cell r="AB227"/>
          <cell r="AC227"/>
          <cell r="AD227"/>
          <cell r="AN227"/>
        </row>
        <row r="228">
          <cell r="U228"/>
          <cell r="Y228"/>
          <cell r="AB228"/>
          <cell r="AC228"/>
          <cell r="AD228"/>
          <cell r="AN228"/>
        </row>
        <row r="229">
          <cell r="U229"/>
          <cell r="Y229"/>
          <cell r="AB229"/>
          <cell r="AC229"/>
          <cell r="AD229"/>
          <cell r="AN229"/>
        </row>
        <row r="230">
          <cell r="U230"/>
          <cell r="Y230"/>
          <cell r="AB230"/>
          <cell r="AC230"/>
          <cell r="AD230"/>
          <cell r="AN230"/>
        </row>
        <row r="231">
          <cell r="U231"/>
          <cell r="Y231"/>
          <cell r="AB231"/>
          <cell r="AC231"/>
          <cell r="AD231"/>
          <cell r="AN231"/>
        </row>
        <row r="232">
          <cell r="U232">
            <v>40</v>
          </cell>
          <cell r="Y232" t="str">
            <v>X</v>
          </cell>
          <cell r="AB232"/>
          <cell r="AC232"/>
          <cell r="AD232"/>
          <cell r="AN232"/>
        </row>
        <row r="233">
          <cell r="U233"/>
          <cell r="Y233"/>
          <cell r="AB233"/>
          <cell r="AC233"/>
          <cell r="AD233"/>
          <cell r="AN233"/>
        </row>
        <row r="234">
          <cell r="U234"/>
          <cell r="Y234"/>
          <cell r="AB234"/>
          <cell r="AC234"/>
          <cell r="AD234"/>
          <cell r="AN234"/>
        </row>
        <row r="235">
          <cell r="U235"/>
          <cell r="Y235"/>
          <cell r="AB235"/>
          <cell r="AC235"/>
          <cell r="AD235"/>
          <cell r="AN235"/>
        </row>
        <row r="236">
          <cell r="U236"/>
          <cell r="Y236"/>
          <cell r="AB236"/>
          <cell r="AC236"/>
          <cell r="AD236"/>
          <cell r="AN236"/>
        </row>
        <row r="237">
          <cell r="U237"/>
          <cell r="Y237"/>
          <cell r="AB237"/>
          <cell r="AC237"/>
          <cell r="AD237"/>
          <cell r="AN237"/>
        </row>
        <row r="238">
          <cell r="U238"/>
          <cell r="Y238"/>
          <cell r="AB238"/>
          <cell r="AC238"/>
          <cell r="AD238"/>
          <cell r="AN238"/>
        </row>
        <row r="239">
          <cell r="U239"/>
          <cell r="Y239"/>
          <cell r="AB239"/>
          <cell r="AC239"/>
          <cell r="AD239"/>
          <cell r="AN239"/>
        </row>
        <row r="240">
          <cell r="U240"/>
          <cell r="Y240"/>
          <cell r="AB240"/>
          <cell r="AC240"/>
          <cell r="AD240"/>
          <cell r="AN240"/>
        </row>
        <row r="241">
          <cell r="U241"/>
          <cell r="Y241"/>
          <cell r="AB241"/>
          <cell r="AC241"/>
          <cell r="AD241"/>
          <cell r="AN241"/>
        </row>
        <row r="242">
          <cell r="U242"/>
          <cell r="Y242"/>
          <cell r="AB242"/>
          <cell r="AC242"/>
          <cell r="AD242"/>
          <cell r="AN242"/>
        </row>
        <row r="243">
          <cell r="U243"/>
          <cell r="Y243"/>
          <cell r="AB243"/>
          <cell r="AC243"/>
          <cell r="AD243"/>
          <cell r="AN243"/>
        </row>
        <row r="244">
          <cell r="U244"/>
          <cell r="Y244"/>
          <cell r="AB244"/>
          <cell r="AC244"/>
          <cell r="AD244"/>
          <cell r="AN244"/>
        </row>
        <row r="245">
          <cell r="U245"/>
          <cell r="Y245"/>
          <cell r="AB245"/>
          <cell r="AC245"/>
          <cell r="AD245"/>
          <cell r="AN245"/>
        </row>
        <row r="246">
          <cell r="U246">
            <v>40</v>
          </cell>
          <cell r="Y246"/>
          <cell r="AB246"/>
          <cell r="AC246"/>
          <cell r="AD246"/>
          <cell r="AN246"/>
        </row>
        <row r="247">
          <cell r="U247"/>
          <cell r="Y247"/>
          <cell r="AB247"/>
          <cell r="AC247"/>
          <cell r="AD247"/>
          <cell r="AN247"/>
        </row>
        <row r="248">
          <cell r="U248"/>
          <cell r="Y248"/>
          <cell r="AB248"/>
          <cell r="AC248"/>
          <cell r="AD248"/>
          <cell r="AN248"/>
        </row>
        <row r="249">
          <cell r="U249"/>
          <cell r="Y249"/>
          <cell r="AB249"/>
          <cell r="AC249"/>
          <cell r="AD249"/>
          <cell r="AN249"/>
        </row>
        <row r="250">
          <cell r="U250"/>
          <cell r="Y250" t="str">
            <v>x</v>
          </cell>
          <cell r="AB250"/>
          <cell r="AC250"/>
          <cell r="AD250"/>
          <cell r="AN250"/>
        </row>
        <row r="251">
          <cell r="U251"/>
          <cell r="Y251"/>
          <cell r="AB251"/>
          <cell r="AC251"/>
          <cell r="AD251"/>
          <cell r="AN251"/>
        </row>
        <row r="252">
          <cell r="U252"/>
          <cell r="Y252"/>
          <cell r="AB252"/>
          <cell r="AC252"/>
          <cell r="AD252"/>
          <cell r="AN252"/>
        </row>
        <row r="253">
          <cell r="U253"/>
          <cell r="Y253"/>
          <cell r="AB253"/>
          <cell r="AC253"/>
          <cell r="AD253"/>
          <cell r="AN253"/>
        </row>
        <row r="254">
          <cell r="U254"/>
          <cell r="Y254"/>
          <cell r="AB254"/>
          <cell r="AC254"/>
          <cell r="AD254"/>
          <cell r="AN254"/>
        </row>
        <row r="255">
          <cell r="U255"/>
          <cell r="Y255"/>
          <cell r="AB255"/>
          <cell r="AC255"/>
          <cell r="AD255"/>
          <cell r="AN255"/>
        </row>
        <row r="256">
          <cell r="U256">
            <v>40</v>
          </cell>
          <cell r="Y256" t="str">
            <v>X</v>
          </cell>
          <cell r="AB256"/>
          <cell r="AC256"/>
          <cell r="AD256"/>
          <cell r="AN256"/>
        </row>
        <row r="257">
          <cell r="U257"/>
          <cell r="Y257"/>
          <cell r="AB257"/>
          <cell r="AC257"/>
          <cell r="AD257"/>
          <cell r="AN257"/>
        </row>
        <row r="258">
          <cell r="U258">
            <v>35</v>
          </cell>
          <cell r="Y258" t="str">
            <v>X</v>
          </cell>
          <cell r="AB258" t="str">
            <v>78ª, 7</v>
          </cell>
          <cell r="AC258" t="str">
            <v>78ª, 7</v>
          </cell>
          <cell r="AD258" t="str">
            <v>78ª, 7</v>
          </cell>
          <cell r="AN258"/>
        </row>
        <row r="259">
          <cell r="U259"/>
          <cell r="Y259"/>
          <cell r="AB259"/>
          <cell r="AC259"/>
          <cell r="AD259"/>
          <cell r="AN259"/>
        </row>
        <row r="260">
          <cell r="U260"/>
          <cell r="Y260"/>
          <cell r="AB260"/>
          <cell r="AC260"/>
          <cell r="AD260"/>
          <cell r="AN260"/>
        </row>
        <row r="261">
          <cell r="U261"/>
          <cell r="Y261"/>
          <cell r="AB261"/>
          <cell r="AC261"/>
          <cell r="AD261"/>
          <cell r="AN261"/>
        </row>
        <row r="262">
          <cell r="U262">
            <v>40</v>
          </cell>
          <cell r="Y262" t="str">
            <v>X</v>
          </cell>
          <cell r="AB262"/>
          <cell r="AC262"/>
          <cell r="AD262"/>
          <cell r="AN262"/>
        </row>
        <row r="263">
          <cell r="U263"/>
          <cell r="Y263"/>
          <cell r="AB263"/>
          <cell r="AC263"/>
          <cell r="AD263"/>
          <cell r="AN263"/>
        </row>
        <row r="264">
          <cell r="U264">
            <v>40</v>
          </cell>
          <cell r="Y264" t="str">
            <v>X</v>
          </cell>
          <cell r="AB264"/>
          <cell r="AC264"/>
          <cell r="AD264"/>
          <cell r="AN264"/>
        </row>
        <row r="265">
          <cell r="U265"/>
          <cell r="Y265"/>
          <cell r="AB265"/>
          <cell r="AC265"/>
          <cell r="AD265"/>
          <cell r="AN265"/>
        </row>
        <row r="266">
          <cell r="U266">
            <v>40</v>
          </cell>
          <cell r="Y266" t="str">
            <v>X</v>
          </cell>
          <cell r="AB266"/>
          <cell r="AC266"/>
          <cell r="AD266"/>
          <cell r="AN266"/>
        </row>
        <row r="267">
          <cell r="U267"/>
          <cell r="Y267"/>
          <cell r="AB267"/>
          <cell r="AC267"/>
          <cell r="AD267"/>
          <cell r="AN267"/>
        </row>
        <row r="268">
          <cell r="U268">
            <v>40</v>
          </cell>
          <cell r="Y268" t="str">
            <v>X</v>
          </cell>
          <cell r="AB268"/>
          <cell r="AC268"/>
          <cell r="AD268"/>
          <cell r="AN268"/>
        </row>
        <row r="269">
          <cell r="U269"/>
          <cell r="Y269"/>
          <cell r="AB269"/>
          <cell r="AC269"/>
          <cell r="AD269"/>
          <cell r="AN269"/>
        </row>
        <row r="270">
          <cell r="U270">
            <v>40</v>
          </cell>
          <cell r="Y270" t="str">
            <v>X</v>
          </cell>
          <cell r="AB270"/>
          <cell r="AC270"/>
          <cell r="AD270"/>
          <cell r="AN270"/>
        </row>
        <row r="271">
          <cell r="U271"/>
          <cell r="Y271"/>
          <cell r="AB271"/>
          <cell r="AC271"/>
          <cell r="AD271"/>
          <cell r="AN271"/>
        </row>
        <row r="272">
          <cell r="U272"/>
          <cell r="Y272"/>
          <cell r="AB272"/>
          <cell r="AC272"/>
          <cell r="AD272"/>
          <cell r="AN272"/>
        </row>
        <row r="273">
          <cell r="U273"/>
          <cell r="Y273"/>
          <cell r="AB273"/>
          <cell r="AC273"/>
          <cell r="AD273"/>
          <cell r="AN273"/>
        </row>
        <row r="274">
          <cell r="U274">
            <v>40</v>
          </cell>
          <cell r="Y274" t="str">
            <v>X</v>
          </cell>
          <cell r="AB274" t="str">
            <v>sim,20º,5</v>
          </cell>
          <cell r="AC274"/>
          <cell r="AD274"/>
          <cell r="AN274" t="str">
            <v>21.º,5</v>
          </cell>
        </row>
        <row r="275">
          <cell r="U275"/>
          <cell r="Y275"/>
          <cell r="AB275"/>
          <cell r="AC275"/>
          <cell r="AD275"/>
          <cell r="AN275"/>
        </row>
        <row r="276">
          <cell r="U276"/>
          <cell r="Y276"/>
          <cell r="AB276"/>
          <cell r="AC276"/>
          <cell r="AD276"/>
          <cell r="AN276"/>
        </row>
        <row r="277">
          <cell r="U277"/>
          <cell r="Y277"/>
          <cell r="AB277"/>
          <cell r="AC277"/>
          <cell r="AD277"/>
          <cell r="AN277"/>
        </row>
        <row r="278">
          <cell r="U278"/>
          <cell r="Y278"/>
          <cell r="AB278"/>
          <cell r="AC278"/>
          <cell r="AD278"/>
          <cell r="AN278"/>
        </row>
        <row r="279">
          <cell r="U279"/>
          <cell r="Y279"/>
          <cell r="AB279"/>
          <cell r="AC279"/>
          <cell r="AD279"/>
          <cell r="AN279"/>
        </row>
        <row r="280">
          <cell r="U280"/>
          <cell r="Y280"/>
          <cell r="AB280"/>
          <cell r="AC280"/>
          <cell r="AD280"/>
          <cell r="AN280"/>
        </row>
        <row r="281">
          <cell r="U281"/>
          <cell r="Y281"/>
          <cell r="AB281"/>
          <cell r="AC281"/>
          <cell r="AD281"/>
          <cell r="AN281"/>
        </row>
        <row r="282">
          <cell r="U282"/>
          <cell r="Y282"/>
          <cell r="AB282"/>
          <cell r="AC282"/>
          <cell r="AD282"/>
          <cell r="AN282"/>
        </row>
        <row r="283">
          <cell r="U283"/>
          <cell r="Y283"/>
          <cell r="AB283"/>
          <cell r="AC283"/>
          <cell r="AD283"/>
          <cell r="AN283"/>
        </row>
        <row r="284">
          <cell r="U284"/>
          <cell r="Y284"/>
          <cell r="AB284"/>
          <cell r="AC284"/>
          <cell r="AD284"/>
          <cell r="AN284"/>
        </row>
        <row r="285">
          <cell r="U285"/>
          <cell r="Y285"/>
          <cell r="AB285"/>
          <cell r="AC285"/>
          <cell r="AD285"/>
          <cell r="AN285"/>
        </row>
        <row r="286">
          <cell r="U286"/>
          <cell r="Y286"/>
          <cell r="AB286"/>
          <cell r="AC286"/>
          <cell r="AD286"/>
          <cell r="AN286"/>
        </row>
        <row r="287">
          <cell r="U287"/>
          <cell r="Y287"/>
          <cell r="AB287"/>
          <cell r="AC287"/>
          <cell r="AD287"/>
          <cell r="AN287"/>
        </row>
        <row r="288">
          <cell r="U288"/>
          <cell r="Y288"/>
          <cell r="AB288"/>
          <cell r="AC288"/>
          <cell r="AD288"/>
          <cell r="AN288" t="str">
            <v>7ª, 2</v>
          </cell>
        </row>
        <row r="289">
          <cell r="U289"/>
          <cell r="Y289"/>
          <cell r="AB289"/>
          <cell r="AC289"/>
          <cell r="AD289"/>
          <cell r="AN289"/>
        </row>
        <row r="290">
          <cell r="U290"/>
          <cell r="Y290"/>
          <cell r="AB290"/>
          <cell r="AC290"/>
          <cell r="AD290"/>
          <cell r="AN290"/>
        </row>
        <row r="291">
          <cell r="U291"/>
          <cell r="Y291"/>
          <cell r="AB291"/>
          <cell r="AC291"/>
          <cell r="AD291"/>
          <cell r="AN291"/>
        </row>
        <row r="292">
          <cell r="U292"/>
          <cell r="Y292"/>
          <cell r="AB292"/>
          <cell r="AC292"/>
          <cell r="AD292"/>
          <cell r="AN292"/>
        </row>
        <row r="293">
          <cell r="U293"/>
          <cell r="Y293"/>
          <cell r="AB293"/>
          <cell r="AC293"/>
          <cell r="AD293"/>
          <cell r="AN293"/>
        </row>
        <row r="294">
          <cell r="U294"/>
          <cell r="Y294"/>
          <cell r="AB294"/>
          <cell r="AC294"/>
          <cell r="AD294"/>
          <cell r="AN294"/>
        </row>
        <row r="295">
          <cell r="U295"/>
          <cell r="Y295"/>
          <cell r="AB295"/>
          <cell r="AC295"/>
          <cell r="AD295"/>
          <cell r="AN295"/>
        </row>
        <row r="296">
          <cell r="U296"/>
          <cell r="Y296"/>
          <cell r="AB296"/>
          <cell r="AC296"/>
          <cell r="AD296"/>
          <cell r="AN296"/>
        </row>
        <row r="297">
          <cell r="U297"/>
          <cell r="Y297"/>
          <cell r="AB297"/>
          <cell r="AC297"/>
          <cell r="AD297"/>
          <cell r="AN297"/>
        </row>
        <row r="298">
          <cell r="U298"/>
          <cell r="Y298"/>
          <cell r="AB298"/>
          <cell r="AC298"/>
          <cell r="AD298"/>
          <cell r="AN298"/>
        </row>
        <row r="299">
          <cell r="U299"/>
          <cell r="Y299"/>
          <cell r="AB299"/>
          <cell r="AC299"/>
          <cell r="AD299"/>
          <cell r="AN299"/>
        </row>
        <row r="300">
          <cell r="U300"/>
          <cell r="Y300"/>
          <cell r="AB300"/>
          <cell r="AC300"/>
          <cell r="AD300"/>
          <cell r="AN300"/>
        </row>
        <row r="301">
          <cell r="U301"/>
          <cell r="Y301"/>
          <cell r="AB301"/>
          <cell r="AC301"/>
          <cell r="AD301"/>
          <cell r="AN301"/>
        </row>
        <row r="302">
          <cell r="U302"/>
          <cell r="Y302"/>
          <cell r="AB302"/>
          <cell r="AC302"/>
          <cell r="AD302"/>
          <cell r="AN302"/>
        </row>
        <row r="303">
          <cell r="U303"/>
          <cell r="Y303"/>
          <cell r="AB303"/>
          <cell r="AC303"/>
          <cell r="AD303"/>
          <cell r="AN303"/>
        </row>
        <row r="304">
          <cell r="U304"/>
          <cell r="Y304"/>
          <cell r="AB304"/>
          <cell r="AC304"/>
          <cell r="AD304"/>
          <cell r="AN304"/>
        </row>
        <row r="305">
          <cell r="U305"/>
          <cell r="Y305"/>
          <cell r="AB305"/>
          <cell r="AC305"/>
          <cell r="AD305"/>
          <cell r="AN305"/>
        </row>
        <row r="306">
          <cell r="U306"/>
          <cell r="Y306"/>
          <cell r="AB306"/>
          <cell r="AC306"/>
          <cell r="AD306"/>
          <cell r="AN306"/>
        </row>
        <row r="307">
          <cell r="U307"/>
          <cell r="Y307"/>
          <cell r="AB307"/>
          <cell r="AC307"/>
          <cell r="AD307"/>
          <cell r="AN307"/>
        </row>
        <row r="308">
          <cell r="U308"/>
          <cell r="Y308"/>
          <cell r="AB308"/>
          <cell r="AC308"/>
          <cell r="AD308"/>
          <cell r="AN308"/>
        </row>
        <row r="309">
          <cell r="U309"/>
          <cell r="Y309"/>
          <cell r="AB309"/>
          <cell r="AC309"/>
          <cell r="AD309"/>
          <cell r="AN309"/>
        </row>
        <row r="310">
          <cell r="U310"/>
          <cell r="Y310"/>
          <cell r="AB310"/>
          <cell r="AC310"/>
          <cell r="AD310"/>
          <cell r="AN310"/>
        </row>
        <row r="311">
          <cell r="U311"/>
          <cell r="Y311"/>
          <cell r="AB311"/>
          <cell r="AC311"/>
          <cell r="AD311"/>
          <cell r="AN311"/>
        </row>
        <row r="312">
          <cell r="U312"/>
          <cell r="Y312"/>
          <cell r="AB312"/>
          <cell r="AC312"/>
          <cell r="AD312"/>
          <cell r="AN312"/>
        </row>
        <row r="313">
          <cell r="U313"/>
          <cell r="Y313"/>
          <cell r="AB313"/>
          <cell r="AC313"/>
          <cell r="AD313"/>
          <cell r="AN313"/>
        </row>
        <row r="314">
          <cell r="U314"/>
          <cell r="Y314"/>
          <cell r="AB314"/>
          <cell r="AC314"/>
          <cell r="AD314"/>
          <cell r="AN314"/>
        </row>
        <row r="315">
          <cell r="U315"/>
          <cell r="Y315"/>
          <cell r="AB315"/>
          <cell r="AC315"/>
          <cell r="AD315"/>
          <cell r="AN315"/>
        </row>
        <row r="316">
          <cell r="U316"/>
          <cell r="Y316"/>
          <cell r="AB316"/>
          <cell r="AC316"/>
          <cell r="AD316"/>
          <cell r="AN316"/>
        </row>
        <row r="317">
          <cell r="U317"/>
          <cell r="Y317"/>
          <cell r="AB317"/>
          <cell r="AC317"/>
          <cell r="AD317"/>
          <cell r="AN317"/>
        </row>
        <row r="318">
          <cell r="U318"/>
          <cell r="Y318"/>
          <cell r="AB318"/>
          <cell r="AC318"/>
          <cell r="AD318"/>
          <cell r="AN318"/>
        </row>
        <row r="319">
          <cell r="U319"/>
          <cell r="Y319"/>
          <cell r="AB319"/>
          <cell r="AC319"/>
          <cell r="AD319"/>
          <cell r="AN319"/>
        </row>
        <row r="320">
          <cell r="U320">
            <v>40</v>
          </cell>
          <cell r="Y320"/>
          <cell r="AB320" t="str">
            <v>108ª, 4</v>
          </cell>
          <cell r="AC320"/>
          <cell r="AD320"/>
          <cell r="AN320"/>
        </row>
        <row r="321">
          <cell r="U321"/>
          <cell r="Y321"/>
          <cell r="AB321"/>
          <cell r="AC321"/>
          <cell r="AD321"/>
          <cell r="AN321"/>
        </row>
        <row r="322">
          <cell r="U322">
            <v>40</v>
          </cell>
          <cell r="Y322" t="str">
            <v>x</v>
          </cell>
          <cell r="AB322"/>
          <cell r="AC322"/>
          <cell r="AD322"/>
          <cell r="AN322"/>
        </row>
        <row r="323">
          <cell r="U323"/>
          <cell r="Y323"/>
          <cell r="AB323"/>
          <cell r="AC323"/>
          <cell r="AD323"/>
          <cell r="AN323"/>
        </row>
        <row r="324">
          <cell r="U324">
            <v>40</v>
          </cell>
          <cell r="Y324" t="str">
            <v>x</v>
          </cell>
          <cell r="AB324"/>
          <cell r="AC324"/>
          <cell r="AD324"/>
          <cell r="AN324"/>
        </row>
        <row r="325">
          <cell r="U325"/>
          <cell r="Y325"/>
          <cell r="AB325"/>
          <cell r="AC325"/>
          <cell r="AD325"/>
          <cell r="AN325"/>
        </row>
        <row r="326">
          <cell r="U326">
            <v>40</v>
          </cell>
          <cell r="Y326" t="str">
            <v>x</v>
          </cell>
          <cell r="AB326"/>
          <cell r="AC326"/>
          <cell r="AD326"/>
          <cell r="AN326"/>
        </row>
        <row r="327">
          <cell r="U327"/>
          <cell r="Y327"/>
          <cell r="AB327"/>
          <cell r="AC327"/>
          <cell r="AD327"/>
          <cell r="AN327"/>
        </row>
        <row r="328">
          <cell r="U328">
            <v>40</v>
          </cell>
          <cell r="Y328" t="str">
            <v>x</v>
          </cell>
          <cell r="AB328"/>
          <cell r="AC328"/>
          <cell r="AD328"/>
          <cell r="AN328"/>
        </row>
        <row r="329">
          <cell r="U329"/>
          <cell r="Y329"/>
          <cell r="AB329"/>
          <cell r="AC329"/>
          <cell r="AD329"/>
          <cell r="AN329"/>
        </row>
        <row r="330">
          <cell r="U330">
            <v>40</v>
          </cell>
          <cell r="Y330" t="str">
            <v>x</v>
          </cell>
          <cell r="AB330"/>
          <cell r="AC330"/>
          <cell r="AD330"/>
          <cell r="AN330"/>
        </row>
        <row r="331">
          <cell r="U331"/>
          <cell r="Y331"/>
          <cell r="AB331"/>
          <cell r="AC331"/>
          <cell r="AD331"/>
          <cell r="AN331"/>
        </row>
        <row r="332">
          <cell r="U332">
            <v>40</v>
          </cell>
          <cell r="Y332" t="str">
            <v>x</v>
          </cell>
          <cell r="AB332"/>
          <cell r="AC332"/>
          <cell r="AD332"/>
          <cell r="AN332"/>
        </row>
        <row r="333">
          <cell r="U333"/>
          <cell r="Y333"/>
          <cell r="AB333"/>
          <cell r="AC333"/>
          <cell r="AD333"/>
          <cell r="AN333"/>
        </row>
        <row r="334">
          <cell r="U334"/>
          <cell r="Y334"/>
          <cell r="AB334"/>
          <cell r="AC334"/>
          <cell r="AD334"/>
          <cell r="AN334"/>
        </row>
        <row r="335">
          <cell r="U335"/>
          <cell r="Y335"/>
          <cell r="AB335"/>
          <cell r="AC335"/>
          <cell r="AD335"/>
          <cell r="AN335"/>
        </row>
        <row r="336">
          <cell r="U336"/>
          <cell r="Y336"/>
          <cell r="AB336"/>
          <cell r="AC336"/>
          <cell r="AD336"/>
          <cell r="AN336"/>
        </row>
        <row r="337">
          <cell r="U337"/>
          <cell r="Y337"/>
          <cell r="AB337"/>
          <cell r="AC337"/>
          <cell r="AD337"/>
          <cell r="AN337"/>
        </row>
        <row r="338">
          <cell r="U338"/>
          <cell r="Y338"/>
          <cell r="AB338"/>
          <cell r="AC338"/>
          <cell r="AD338"/>
          <cell r="AN338"/>
        </row>
        <row r="339">
          <cell r="U339"/>
          <cell r="Y339"/>
          <cell r="AB339"/>
          <cell r="AC339"/>
          <cell r="AD339"/>
          <cell r="AN339"/>
        </row>
        <row r="340">
          <cell r="U340"/>
          <cell r="Y340"/>
          <cell r="AB340"/>
          <cell r="AC340"/>
          <cell r="AD340"/>
          <cell r="AN340"/>
        </row>
        <row r="341">
          <cell r="U341"/>
          <cell r="Y341"/>
          <cell r="AB341"/>
          <cell r="AC341"/>
          <cell r="AD341"/>
          <cell r="AN341"/>
        </row>
        <row r="342">
          <cell r="U342"/>
          <cell r="Y342"/>
          <cell r="AB342"/>
          <cell r="AC342"/>
          <cell r="AD342"/>
          <cell r="AN342"/>
        </row>
        <row r="343">
          <cell r="U343"/>
          <cell r="Y343"/>
          <cell r="AB343"/>
          <cell r="AC343"/>
          <cell r="AD343"/>
          <cell r="AN343"/>
        </row>
        <row r="344">
          <cell r="U344" t="str">
            <v>CT</v>
          </cell>
          <cell r="Y344"/>
          <cell r="AB344"/>
          <cell r="AC344"/>
          <cell r="AD344"/>
          <cell r="AN344"/>
        </row>
        <row r="345">
          <cell r="U345"/>
          <cell r="Y345"/>
          <cell r="AB345"/>
          <cell r="AC345"/>
          <cell r="AD345"/>
          <cell r="AN345"/>
        </row>
        <row r="346">
          <cell r="U346"/>
          <cell r="Y346"/>
          <cell r="AB346"/>
          <cell r="AC346"/>
          <cell r="AD346"/>
          <cell r="AN346"/>
        </row>
        <row r="347">
          <cell r="U347"/>
          <cell r="Y347"/>
          <cell r="AB347"/>
          <cell r="AC347"/>
          <cell r="AD347"/>
          <cell r="AN347"/>
        </row>
        <row r="348">
          <cell r="U348"/>
          <cell r="Y348"/>
          <cell r="AB348"/>
          <cell r="AC348"/>
          <cell r="AD348"/>
          <cell r="AN348"/>
        </row>
        <row r="349">
          <cell r="U349"/>
          <cell r="Y349"/>
          <cell r="AB349"/>
          <cell r="AC349"/>
          <cell r="AD349"/>
          <cell r="AN349"/>
        </row>
        <row r="350">
          <cell r="U350"/>
          <cell r="Y350"/>
          <cell r="AB350"/>
          <cell r="AC350"/>
          <cell r="AD350"/>
          <cell r="AN350"/>
        </row>
        <row r="351">
          <cell r="U351"/>
          <cell r="Y351"/>
          <cell r="AB351"/>
          <cell r="AC351"/>
          <cell r="AD351"/>
          <cell r="AN351"/>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AH228"/>
  <sheetViews>
    <sheetView showGridLines="0" zoomScale="80" zoomScaleNormal="80" workbookViewId="0">
      <pane ySplit="5" topLeftCell="A6" activePane="bottomLeft" state="frozen"/>
      <selection activeCell="A86" sqref="A86:XFD189"/>
      <selection pane="bottomLeft" activeCell="B14" sqref="B14:M14"/>
    </sheetView>
  </sheetViews>
  <sheetFormatPr defaultColWidth="0" defaultRowHeight="15" zeroHeight="1" x14ac:dyDescent="0.25"/>
  <cols>
    <col min="1" max="1" width="3.140625" customWidth="1"/>
    <col min="2" max="13" width="13" customWidth="1"/>
    <col min="14" max="14" width="20.28515625" customWidth="1"/>
    <col min="15" max="16384" width="9.140625" hidden="1"/>
  </cols>
  <sheetData>
    <row r="1" spans="1:14" ht="12.75" customHeight="1" x14ac:dyDescent="0.25">
      <c r="A1" s="1"/>
      <c r="B1" s="1"/>
      <c r="C1" s="1"/>
      <c r="D1" s="1"/>
      <c r="E1" s="1"/>
      <c r="F1" s="1"/>
      <c r="G1" s="1"/>
      <c r="H1" s="1"/>
      <c r="I1" s="1"/>
      <c r="J1" s="1"/>
      <c r="K1" s="1"/>
      <c r="L1" s="1"/>
      <c r="M1" s="1"/>
      <c r="N1" s="1"/>
    </row>
    <row r="2" spans="1:14" ht="12.75" customHeight="1" x14ac:dyDescent="0.25">
      <c r="A2" s="1"/>
      <c r="B2" s="1"/>
      <c r="C2" s="1"/>
      <c r="D2" s="1"/>
      <c r="E2" s="1"/>
      <c r="F2" s="1"/>
      <c r="G2" s="1"/>
      <c r="H2" s="1"/>
      <c r="I2" s="1"/>
      <c r="J2" s="1"/>
      <c r="K2" s="1"/>
      <c r="L2" s="1"/>
      <c r="M2" s="1"/>
      <c r="N2" s="1"/>
    </row>
    <row r="3" spans="1:14" ht="12" customHeight="1" x14ac:dyDescent="0.25">
      <c r="A3" s="1"/>
      <c r="B3" s="1"/>
      <c r="C3" s="1"/>
      <c r="D3" s="1"/>
      <c r="E3" s="1"/>
      <c r="F3" s="1"/>
      <c r="G3" s="1"/>
      <c r="H3" s="1"/>
      <c r="I3" s="1"/>
      <c r="J3" s="1"/>
      <c r="K3" s="1"/>
      <c r="L3" s="1"/>
      <c r="M3" s="1"/>
      <c r="N3" s="1"/>
    </row>
    <row r="4" spans="1:14" ht="14.25" customHeight="1" thickBot="1" x14ac:dyDescent="0.3">
      <c r="A4" s="1"/>
      <c r="B4" s="1"/>
      <c r="C4" s="1"/>
      <c r="D4" s="1"/>
      <c r="E4" s="1"/>
      <c r="F4" s="1"/>
      <c r="G4" s="1"/>
      <c r="H4" s="1"/>
      <c r="I4" s="1"/>
      <c r="J4" s="1"/>
      <c r="K4" s="852" t="s">
        <v>776</v>
      </c>
      <c r="L4" s="852"/>
      <c r="M4" s="852"/>
      <c r="N4" s="1"/>
    </row>
    <row r="5" spans="1:14" s="1" customFormat="1" ht="50.25" customHeight="1" thickTop="1" x14ac:dyDescent="0.25">
      <c r="B5" s="853" t="s">
        <v>139</v>
      </c>
      <c r="C5" s="854"/>
      <c r="D5" s="854"/>
      <c r="E5" s="854"/>
      <c r="F5" s="854"/>
      <c r="G5" s="854"/>
      <c r="H5" s="854"/>
      <c r="I5" s="854"/>
      <c r="J5" s="854"/>
      <c r="K5" s="854"/>
      <c r="L5" s="854"/>
      <c r="M5" s="855"/>
    </row>
    <row r="6" spans="1:14" s="1" customFormat="1" ht="23.25" customHeight="1" x14ac:dyDescent="0.25">
      <c r="A6" s="697"/>
      <c r="B6" s="859" t="s">
        <v>122</v>
      </c>
      <c r="C6" s="860"/>
      <c r="D6" s="860"/>
      <c r="E6" s="860"/>
      <c r="F6" s="860"/>
      <c r="G6" s="860"/>
      <c r="H6" s="860"/>
      <c r="I6" s="860"/>
      <c r="J6" s="860"/>
      <c r="K6" s="860"/>
      <c r="L6" s="860"/>
      <c r="M6" s="861"/>
    </row>
    <row r="7" spans="1:14" s="1" customFormat="1" ht="23.25" customHeight="1" x14ac:dyDescent="0.25">
      <c r="A7" s="697"/>
      <c r="B7" s="859" t="s">
        <v>123</v>
      </c>
      <c r="C7" s="860"/>
      <c r="D7" s="860"/>
      <c r="E7" s="860"/>
      <c r="F7" s="860"/>
      <c r="G7" s="860"/>
      <c r="H7" s="860"/>
      <c r="I7" s="860"/>
      <c r="J7" s="860"/>
      <c r="K7" s="860"/>
      <c r="L7" s="860"/>
      <c r="M7" s="861"/>
    </row>
    <row r="8" spans="1:14" s="1" customFormat="1" ht="30" customHeight="1" x14ac:dyDescent="0.25">
      <c r="A8" s="18"/>
      <c r="B8" s="856" t="s">
        <v>124</v>
      </c>
      <c r="C8" s="857"/>
      <c r="D8" s="857"/>
      <c r="E8" s="857"/>
      <c r="F8" s="857"/>
      <c r="G8" s="857"/>
      <c r="H8" s="857"/>
      <c r="I8" s="857"/>
      <c r="J8" s="857"/>
      <c r="K8" s="857"/>
      <c r="L8" s="857"/>
      <c r="M8" s="858"/>
    </row>
    <row r="9" spans="1:14" s="1" customFormat="1" ht="24.95" customHeight="1" x14ac:dyDescent="0.25">
      <c r="A9" s="18"/>
      <c r="B9" s="833" t="s">
        <v>125</v>
      </c>
      <c r="C9" s="834"/>
      <c r="D9" s="834"/>
      <c r="E9" s="834"/>
      <c r="F9" s="834"/>
      <c r="G9" s="834"/>
      <c r="H9" s="834"/>
      <c r="I9" s="834"/>
      <c r="J9" s="834"/>
      <c r="K9" s="834"/>
      <c r="L9" s="834"/>
      <c r="M9" s="835"/>
    </row>
    <row r="10" spans="1:14" s="1" customFormat="1" ht="21.95" customHeight="1" x14ac:dyDescent="0.25">
      <c r="A10" s="697"/>
      <c r="B10" s="827" t="s">
        <v>126</v>
      </c>
      <c r="C10" s="828"/>
      <c r="D10" s="828"/>
      <c r="E10" s="828"/>
      <c r="F10" s="828"/>
      <c r="G10" s="828"/>
      <c r="H10" s="828"/>
      <c r="I10" s="828"/>
      <c r="J10" s="828"/>
      <c r="K10" s="828"/>
      <c r="L10" s="828"/>
      <c r="M10" s="829"/>
    </row>
    <row r="11" spans="1:14" s="1" customFormat="1" ht="21.95" customHeight="1" x14ac:dyDescent="0.25">
      <c r="A11" s="697"/>
      <c r="B11" s="827" t="s">
        <v>127</v>
      </c>
      <c r="C11" s="828"/>
      <c r="D11" s="828"/>
      <c r="E11" s="828"/>
      <c r="F11" s="828"/>
      <c r="G11" s="828"/>
      <c r="H11" s="828"/>
      <c r="I11" s="828"/>
      <c r="J11" s="828"/>
      <c r="K11" s="828"/>
      <c r="L11" s="828"/>
      <c r="M11" s="829"/>
    </row>
    <row r="12" spans="1:14" s="1" customFormat="1" ht="21.95" customHeight="1" x14ac:dyDescent="0.25">
      <c r="A12" s="697"/>
      <c r="B12" s="827" t="s">
        <v>128</v>
      </c>
      <c r="C12" s="828"/>
      <c r="D12" s="828"/>
      <c r="E12" s="828"/>
      <c r="F12" s="828"/>
      <c r="G12" s="828"/>
      <c r="H12" s="828"/>
      <c r="I12" s="828"/>
      <c r="J12" s="828"/>
      <c r="K12" s="828"/>
      <c r="L12" s="828"/>
      <c r="M12" s="829"/>
    </row>
    <row r="13" spans="1:14" s="1" customFormat="1" ht="21.95" customHeight="1" x14ac:dyDescent="0.25">
      <c r="A13" s="697"/>
      <c r="B13" s="827" t="s">
        <v>129</v>
      </c>
      <c r="C13" s="828"/>
      <c r="D13" s="828"/>
      <c r="E13" s="828"/>
      <c r="F13" s="828"/>
      <c r="G13" s="828"/>
      <c r="H13" s="828"/>
      <c r="I13" s="828"/>
      <c r="J13" s="828"/>
      <c r="K13" s="828"/>
      <c r="L13" s="828"/>
      <c r="M13" s="829"/>
    </row>
    <row r="14" spans="1:14" s="1" customFormat="1" ht="21.95" customHeight="1" x14ac:dyDescent="0.25">
      <c r="A14" s="697"/>
      <c r="B14" s="827" t="s">
        <v>130</v>
      </c>
      <c r="C14" s="828"/>
      <c r="D14" s="828"/>
      <c r="E14" s="828"/>
      <c r="F14" s="828"/>
      <c r="G14" s="828"/>
      <c r="H14" s="828"/>
      <c r="I14" s="828"/>
      <c r="J14" s="828"/>
      <c r="K14" s="828"/>
      <c r="L14" s="828"/>
      <c r="M14" s="829"/>
    </row>
    <row r="15" spans="1:14" s="1" customFormat="1" ht="21.95" customHeight="1" x14ac:dyDescent="0.25">
      <c r="A15" s="697"/>
      <c r="B15" s="827" t="s">
        <v>131</v>
      </c>
      <c r="C15" s="828"/>
      <c r="D15" s="828"/>
      <c r="E15" s="828"/>
      <c r="F15" s="828"/>
      <c r="G15" s="828"/>
      <c r="H15" s="828"/>
      <c r="I15" s="828"/>
      <c r="J15" s="828"/>
      <c r="K15" s="828"/>
      <c r="L15" s="828"/>
      <c r="M15" s="829"/>
    </row>
    <row r="16" spans="1:14" s="1" customFormat="1" ht="21.95" customHeight="1" x14ac:dyDescent="0.25">
      <c r="A16" s="697"/>
      <c r="B16" s="827" t="s">
        <v>132</v>
      </c>
      <c r="C16" s="828"/>
      <c r="D16" s="828"/>
      <c r="E16" s="828"/>
      <c r="F16" s="828"/>
      <c r="G16" s="828"/>
      <c r="H16" s="828"/>
      <c r="I16" s="828"/>
      <c r="J16" s="828"/>
      <c r="K16" s="828"/>
      <c r="L16" s="828"/>
      <c r="M16" s="829"/>
    </row>
    <row r="17" spans="1:13" s="1" customFormat="1" ht="21.95" customHeight="1" x14ac:dyDescent="0.25">
      <c r="A17" s="697"/>
      <c r="B17" s="827" t="s">
        <v>133</v>
      </c>
      <c r="C17" s="828"/>
      <c r="D17" s="828"/>
      <c r="E17" s="828"/>
      <c r="F17" s="828"/>
      <c r="G17" s="828"/>
      <c r="H17" s="828"/>
      <c r="I17" s="828"/>
      <c r="J17" s="828"/>
      <c r="K17" s="828"/>
      <c r="L17" s="828"/>
      <c r="M17" s="829"/>
    </row>
    <row r="18" spans="1:13" s="1" customFormat="1" ht="24.95" customHeight="1" x14ac:dyDescent="0.25">
      <c r="A18" s="18"/>
      <c r="B18" s="833" t="s">
        <v>134</v>
      </c>
      <c r="C18" s="834"/>
      <c r="D18" s="834"/>
      <c r="E18" s="834"/>
      <c r="F18" s="834"/>
      <c r="G18" s="834"/>
      <c r="H18" s="834"/>
      <c r="I18" s="834"/>
      <c r="J18" s="834"/>
      <c r="K18" s="834"/>
      <c r="L18" s="834"/>
      <c r="M18" s="835"/>
    </row>
    <row r="19" spans="1:13" s="1" customFormat="1" ht="21.95" customHeight="1" x14ac:dyDescent="0.25">
      <c r="A19" s="697"/>
      <c r="B19" s="827" t="s">
        <v>135</v>
      </c>
      <c r="C19" s="828"/>
      <c r="D19" s="828"/>
      <c r="E19" s="828"/>
      <c r="F19" s="828"/>
      <c r="G19" s="828"/>
      <c r="H19" s="828"/>
      <c r="I19" s="828"/>
      <c r="J19" s="828"/>
      <c r="K19" s="828"/>
      <c r="L19" s="828"/>
      <c r="M19" s="829"/>
    </row>
    <row r="20" spans="1:13" s="1" customFormat="1" ht="21.95" customHeight="1" x14ac:dyDescent="0.25">
      <c r="A20" s="697" t="s">
        <v>94</v>
      </c>
      <c r="B20" s="827" t="s">
        <v>592</v>
      </c>
      <c r="C20" s="828"/>
      <c r="D20" s="828"/>
      <c r="E20" s="828"/>
      <c r="F20" s="828"/>
      <c r="G20" s="828"/>
      <c r="H20" s="828"/>
      <c r="I20" s="828"/>
      <c r="J20" s="828"/>
      <c r="K20" s="828"/>
      <c r="L20" s="828"/>
      <c r="M20" s="829"/>
    </row>
    <row r="21" spans="1:13" s="1" customFormat="1" ht="24.95" customHeight="1" x14ac:dyDescent="0.25">
      <c r="A21" s="18"/>
      <c r="B21" s="862" t="s">
        <v>136</v>
      </c>
      <c r="C21" s="863"/>
      <c r="D21" s="863"/>
      <c r="E21" s="863"/>
      <c r="F21" s="863"/>
      <c r="G21" s="863"/>
      <c r="H21" s="863"/>
      <c r="I21" s="863"/>
      <c r="J21" s="863"/>
      <c r="K21" s="863"/>
      <c r="L21" s="863"/>
      <c r="M21" s="864"/>
    </row>
    <row r="22" spans="1:13" s="1" customFormat="1" ht="21.95" customHeight="1" x14ac:dyDescent="0.25">
      <c r="A22" s="18"/>
      <c r="B22" s="843" t="s">
        <v>137</v>
      </c>
      <c r="C22" s="844"/>
      <c r="D22" s="844"/>
      <c r="E22" s="844"/>
      <c r="F22" s="844"/>
      <c r="G22" s="844"/>
      <c r="H22" s="844"/>
      <c r="I22" s="844"/>
      <c r="J22" s="844"/>
      <c r="K22" s="844"/>
      <c r="L22" s="844"/>
      <c r="M22" s="845"/>
    </row>
    <row r="23" spans="1:13" s="1" customFormat="1" ht="21.95" customHeight="1" x14ac:dyDescent="0.25">
      <c r="A23" s="697"/>
      <c r="B23" s="840" t="s">
        <v>579</v>
      </c>
      <c r="C23" s="841"/>
      <c r="D23" s="841"/>
      <c r="E23" s="841"/>
      <c r="F23" s="841"/>
      <c r="G23" s="841"/>
      <c r="H23" s="841"/>
      <c r="I23" s="841"/>
      <c r="J23" s="841"/>
      <c r="K23" s="841"/>
      <c r="L23" s="841"/>
      <c r="M23" s="842"/>
    </row>
    <row r="24" spans="1:13" s="1" customFormat="1" ht="21.95" customHeight="1" x14ac:dyDescent="0.25">
      <c r="A24" s="18"/>
      <c r="B24" s="843" t="s">
        <v>138</v>
      </c>
      <c r="C24" s="844"/>
      <c r="D24" s="844"/>
      <c r="E24" s="844"/>
      <c r="F24" s="844"/>
      <c r="G24" s="844"/>
      <c r="H24" s="844"/>
      <c r="I24" s="844"/>
      <c r="J24" s="844"/>
      <c r="K24" s="844"/>
      <c r="L24" s="844"/>
      <c r="M24" s="845"/>
    </row>
    <row r="25" spans="1:13" s="1" customFormat="1" ht="21.95" customHeight="1" x14ac:dyDescent="0.25">
      <c r="A25" s="697"/>
      <c r="B25" s="840" t="s">
        <v>146</v>
      </c>
      <c r="C25" s="841"/>
      <c r="D25" s="841"/>
      <c r="E25" s="841"/>
      <c r="F25" s="841"/>
      <c r="G25" s="841"/>
      <c r="H25" s="841"/>
      <c r="I25" s="841"/>
      <c r="J25" s="841"/>
      <c r="K25" s="841"/>
      <c r="L25" s="841"/>
      <c r="M25" s="842"/>
    </row>
    <row r="26" spans="1:13" s="1" customFormat="1" ht="21.95" customHeight="1" x14ac:dyDescent="0.25">
      <c r="A26" s="697"/>
      <c r="B26" s="840" t="s">
        <v>140</v>
      </c>
      <c r="C26" s="841"/>
      <c r="D26" s="841"/>
      <c r="E26" s="841"/>
      <c r="F26" s="841"/>
      <c r="G26" s="841"/>
      <c r="H26" s="841"/>
      <c r="I26" s="841"/>
      <c r="J26" s="841"/>
      <c r="K26" s="841"/>
      <c r="L26" s="841"/>
      <c r="M26" s="842"/>
    </row>
    <row r="27" spans="1:13" s="1" customFormat="1" ht="26.25" customHeight="1" x14ac:dyDescent="0.25">
      <c r="A27" s="697"/>
      <c r="B27" s="840" t="s">
        <v>141</v>
      </c>
      <c r="C27" s="841"/>
      <c r="D27" s="841"/>
      <c r="E27" s="841"/>
      <c r="F27" s="841"/>
      <c r="G27" s="841"/>
      <c r="H27" s="841"/>
      <c r="I27" s="841"/>
      <c r="J27" s="841"/>
      <c r="K27" s="841"/>
      <c r="L27" s="841"/>
      <c r="M27" s="842"/>
    </row>
    <row r="28" spans="1:13" s="1" customFormat="1" ht="24.95" customHeight="1" x14ac:dyDescent="0.25">
      <c r="A28" s="18"/>
      <c r="B28" s="833" t="s">
        <v>142</v>
      </c>
      <c r="C28" s="834"/>
      <c r="D28" s="834"/>
      <c r="E28" s="834"/>
      <c r="F28" s="834"/>
      <c r="G28" s="834"/>
      <c r="H28" s="834"/>
      <c r="I28" s="834"/>
      <c r="J28" s="834"/>
      <c r="K28" s="834"/>
      <c r="L28" s="834"/>
      <c r="M28" s="835"/>
    </row>
    <row r="29" spans="1:13" s="1" customFormat="1" ht="21.95" customHeight="1" x14ac:dyDescent="0.25">
      <c r="A29" s="698"/>
      <c r="B29" s="827" t="s">
        <v>588</v>
      </c>
      <c r="C29" s="828"/>
      <c r="D29" s="828"/>
      <c r="E29" s="828"/>
      <c r="F29" s="828"/>
      <c r="G29" s="828"/>
      <c r="H29" s="828"/>
      <c r="I29" s="828"/>
      <c r="J29" s="828"/>
      <c r="K29" s="828"/>
      <c r="L29" s="828"/>
      <c r="M29" s="829"/>
    </row>
    <row r="30" spans="1:13" s="1" customFormat="1" ht="32.25" customHeight="1" x14ac:dyDescent="0.25">
      <c r="A30" s="697"/>
      <c r="B30" s="827" t="s">
        <v>143</v>
      </c>
      <c r="C30" s="828"/>
      <c r="D30" s="828"/>
      <c r="E30" s="828"/>
      <c r="F30" s="828"/>
      <c r="G30" s="828"/>
      <c r="H30" s="828"/>
      <c r="I30" s="828"/>
      <c r="J30" s="828"/>
      <c r="K30" s="828"/>
      <c r="L30" s="828"/>
      <c r="M30" s="829"/>
    </row>
    <row r="31" spans="1:13" s="1" customFormat="1" ht="30" customHeight="1" x14ac:dyDescent="0.25">
      <c r="A31" s="18"/>
      <c r="B31" s="849" t="s">
        <v>144</v>
      </c>
      <c r="C31" s="850"/>
      <c r="D31" s="850"/>
      <c r="E31" s="850"/>
      <c r="F31" s="850"/>
      <c r="G31" s="850"/>
      <c r="H31" s="850"/>
      <c r="I31" s="850"/>
      <c r="J31" s="850"/>
      <c r="K31" s="850"/>
      <c r="L31" s="850"/>
      <c r="M31" s="851"/>
    </row>
    <row r="32" spans="1:13" s="1" customFormat="1" ht="24.95" customHeight="1" x14ac:dyDescent="0.25">
      <c r="A32" s="18"/>
      <c r="B32" s="833" t="s">
        <v>145</v>
      </c>
      <c r="C32" s="834"/>
      <c r="D32" s="834"/>
      <c r="E32" s="834"/>
      <c r="F32" s="834"/>
      <c r="G32" s="834"/>
      <c r="H32" s="834"/>
      <c r="I32" s="834"/>
      <c r="J32" s="834"/>
      <c r="K32" s="834"/>
      <c r="L32" s="834"/>
      <c r="M32" s="835"/>
    </row>
    <row r="33" spans="1:34" s="1" customFormat="1" ht="21.95" customHeight="1" x14ac:dyDescent="0.25">
      <c r="A33" s="18"/>
      <c r="B33" s="843" t="s">
        <v>147</v>
      </c>
      <c r="C33" s="844"/>
      <c r="D33" s="844"/>
      <c r="E33" s="844"/>
      <c r="F33" s="844"/>
      <c r="G33" s="844"/>
      <c r="H33" s="844"/>
      <c r="I33" s="844"/>
      <c r="J33" s="844"/>
      <c r="K33" s="844"/>
      <c r="L33" s="844"/>
      <c r="M33" s="845"/>
    </row>
    <row r="34" spans="1:34" s="1" customFormat="1" ht="21.95" customHeight="1" x14ac:dyDescent="0.25">
      <c r="A34" s="18"/>
      <c r="B34" s="840" t="s">
        <v>148</v>
      </c>
      <c r="C34" s="841"/>
      <c r="D34" s="841"/>
      <c r="E34" s="841"/>
      <c r="F34" s="841"/>
      <c r="G34" s="841"/>
      <c r="H34" s="841"/>
      <c r="I34" s="841"/>
      <c r="J34" s="841"/>
      <c r="K34" s="841"/>
      <c r="L34" s="841"/>
      <c r="M34" s="842"/>
    </row>
    <row r="35" spans="1:34" s="1" customFormat="1" ht="21.95" customHeight="1" x14ac:dyDescent="0.25">
      <c r="A35" s="18"/>
      <c r="B35" s="840" t="s">
        <v>149</v>
      </c>
      <c r="C35" s="841"/>
      <c r="D35" s="841"/>
      <c r="E35" s="841"/>
      <c r="F35" s="841"/>
      <c r="G35" s="841"/>
      <c r="H35" s="841"/>
      <c r="I35" s="841"/>
      <c r="J35" s="841"/>
      <c r="K35" s="841"/>
      <c r="L35" s="841"/>
      <c r="M35" s="842"/>
    </row>
    <row r="36" spans="1:34" s="1" customFormat="1" ht="21.95" customHeight="1" x14ac:dyDescent="0.25">
      <c r="A36" s="18"/>
      <c r="B36" s="843" t="s">
        <v>150</v>
      </c>
      <c r="C36" s="844"/>
      <c r="D36" s="844"/>
      <c r="E36" s="844"/>
      <c r="F36" s="844"/>
      <c r="G36" s="844"/>
      <c r="H36" s="844"/>
      <c r="I36" s="844"/>
      <c r="J36" s="844"/>
      <c r="K36" s="844"/>
      <c r="L36" s="844"/>
      <c r="M36" s="845"/>
    </row>
    <row r="37" spans="1:34" s="1" customFormat="1" ht="21.95" customHeight="1" x14ac:dyDescent="0.25">
      <c r="A37" s="18"/>
      <c r="B37" s="840" t="s">
        <v>151</v>
      </c>
      <c r="C37" s="841"/>
      <c r="D37" s="841"/>
      <c r="E37" s="841"/>
      <c r="F37" s="841"/>
      <c r="G37" s="841"/>
      <c r="H37" s="841"/>
      <c r="I37" s="841"/>
      <c r="J37" s="841"/>
      <c r="K37" s="841"/>
      <c r="L37" s="841"/>
      <c r="M37" s="842"/>
    </row>
    <row r="38" spans="1:34" s="1" customFormat="1" ht="24.95" customHeight="1" x14ac:dyDescent="0.25">
      <c r="A38" s="18"/>
      <c r="B38" s="833" t="s">
        <v>152</v>
      </c>
      <c r="C38" s="834"/>
      <c r="D38" s="834"/>
      <c r="E38" s="834"/>
      <c r="F38" s="834"/>
      <c r="G38" s="834"/>
      <c r="H38" s="834"/>
      <c r="I38" s="834"/>
      <c r="J38" s="834"/>
      <c r="K38" s="834"/>
      <c r="L38" s="834"/>
      <c r="M38" s="835"/>
    </row>
    <row r="39" spans="1:34" s="1" customFormat="1" ht="21.95" customHeight="1" x14ac:dyDescent="0.25">
      <c r="A39" s="18"/>
      <c r="B39" s="843" t="s">
        <v>153</v>
      </c>
      <c r="C39" s="844"/>
      <c r="D39" s="844"/>
      <c r="E39" s="844"/>
      <c r="F39" s="844"/>
      <c r="G39" s="844"/>
      <c r="H39" s="844"/>
      <c r="I39" s="844"/>
      <c r="J39" s="844"/>
      <c r="K39" s="844"/>
      <c r="L39" s="844"/>
      <c r="M39" s="845"/>
    </row>
    <row r="40" spans="1:34" s="1" customFormat="1" ht="21.95" customHeight="1" x14ac:dyDescent="0.25">
      <c r="A40" s="18"/>
      <c r="B40" s="840" t="s">
        <v>154</v>
      </c>
      <c r="C40" s="841"/>
      <c r="D40" s="841"/>
      <c r="E40" s="841"/>
      <c r="F40" s="841"/>
      <c r="G40" s="841"/>
      <c r="H40" s="841"/>
      <c r="I40" s="841"/>
      <c r="J40" s="841"/>
      <c r="K40" s="841"/>
      <c r="L40" s="841"/>
      <c r="M40" s="842"/>
    </row>
    <row r="41" spans="1:34" s="1" customFormat="1" ht="21.95" customHeight="1" x14ac:dyDescent="0.25">
      <c r="A41" s="18"/>
      <c r="B41" s="843" t="s">
        <v>155</v>
      </c>
      <c r="C41" s="844"/>
      <c r="D41" s="844"/>
      <c r="E41" s="844"/>
      <c r="F41" s="844"/>
      <c r="G41" s="844"/>
      <c r="H41" s="844"/>
      <c r="I41" s="844"/>
      <c r="J41" s="844"/>
      <c r="K41" s="844"/>
      <c r="L41" s="844"/>
      <c r="M41" s="845"/>
    </row>
    <row r="42" spans="1:34" s="1" customFormat="1" ht="21.95" customHeight="1" x14ac:dyDescent="0.25">
      <c r="A42" s="18"/>
      <c r="B42" s="840" t="s">
        <v>583</v>
      </c>
      <c r="C42" s="841"/>
      <c r="D42" s="841"/>
      <c r="E42" s="841"/>
      <c r="F42" s="841"/>
      <c r="G42" s="841"/>
      <c r="H42" s="841"/>
      <c r="I42" s="841"/>
      <c r="J42" s="841"/>
      <c r="K42" s="841"/>
      <c r="L42" s="841"/>
      <c r="M42" s="842"/>
    </row>
    <row r="43" spans="1:34" s="1" customFormat="1" ht="21.95" customHeight="1" x14ac:dyDescent="0.25">
      <c r="A43" s="18"/>
      <c r="B43" s="840" t="s">
        <v>757</v>
      </c>
      <c r="C43" s="841"/>
      <c r="D43" s="841"/>
      <c r="E43" s="841"/>
      <c r="F43" s="841"/>
      <c r="G43" s="841"/>
      <c r="H43" s="841"/>
      <c r="I43" s="841"/>
      <c r="J43" s="841"/>
      <c r="K43" s="841"/>
      <c r="L43" s="841"/>
      <c r="M43" s="842"/>
      <c r="N43" s="457"/>
      <c r="O43" s="456"/>
      <c r="P43" s="456"/>
      <c r="Q43" s="456"/>
      <c r="R43" s="456"/>
      <c r="S43" s="456"/>
      <c r="T43" s="456"/>
      <c r="U43" s="456"/>
      <c r="V43" s="456"/>
      <c r="W43" s="456"/>
      <c r="X43" s="456"/>
      <c r="Y43" s="456"/>
      <c r="Z43" s="456"/>
      <c r="AA43" s="456"/>
      <c r="AB43" s="456"/>
      <c r="AC43" s="456"/>
      <c r="AD43" s="456"/>
      <c r="AE43" s="456"/>
      <c r="AF43" s="456"/>
      <c r="AG43" s="456"/>
      <c r="AH43" s="456"/>
    </row>
    <row r="44" spans="1:34" s="1" customFormat="1" ht="21.95" customHeight="1" x14ac:dyDescent="0.25">
      <c r="A44" s="18"/>
      <c r="B44" s="840" t="s">
        <v>156</v>
      </c>
      <c r="C44" s="841"/>
      <c r="D44" s="841"/>
      <c r="E44" s="841"/>
      <c r="F44" s="841"/>
      <c r="G44" s="841"/>
      <c r="H44" s="841"/>
      <c r="I44" s="841"/>
      <c r="J44" s="841"/>
      <c r="K44" s="841"/>
      <c r="L44" s="841"/>
      <c r="M44" s="842"/>
      <c r="N44" s="457"/>
      <c r="O44" s="456"/>
      <c r="P44" s="456"/>
      <c r="Q44" s="456"/>
      <c r="R44" s="456"/>
      <c r="S44" s="456"/>
      <c r="T44" s="456"/>
      <c r="U44" s="456"/>
      <c r="V44" s="456"/>
      <c r="W44" s="456"/>
      <c r="X44" s="456"/>
      <c r="Y44" s="456"/>
      <c r="Z44" s="456"/>
      <c r="AA44" s="456"/>
      <c r="AB44" s="456"/>
      <c r="AC44" s="456"/>
      <c r="AD44" s="456"/>
      <c r="AE44" s="456"/>
      <c r="AF44" s="456"/>
      <c r="AG44" s="456"/>
      <c r="AH44" s="456"/>
    </row>
    <row r="45" spans="1:34" s="1" customFormat="1" ht="21.95" customHeight="1" x14ac:dyDescent="0.25">
      <c r="A45" s="18"/>
      <c r="B45" s="840" t="s">
        <v>157</v>
      </c>
      <c r="C45" s="841"/>
      <c r="D45" s="841"/>
      <c r="E45" s="841"/>
      <c r="F45" s="841"/>
      <c r="G45" s="841"/>
      <c r="H45" s="841"/>
      <c r="I45" s="841"/>
      <c r="J45" s="841"/>
      <c r="K45" s="841"/>
      <c r="L45" s="841"/>
      <c r="M45" s="842"/>
      <c r="N45" s="457"/>
      <c r="O45" s="456"/>
      <c r="P45" s="456"/>
      <c r="Q45" s="456"/>
      <c r="R45" s="456"/>
      <c r="S45" s="456"/>
      <c r="T45" s="456"/>
      <c r="U45" s="456"/>
      <c r="V45" s="456"/>
      <c r="W45" s="456"/>
      <c r="X45" s="456"/>
      <c r="Y45" s="456"/>
      <c r="Z45" s="456"/>
      <c r="AA45" s="456"/>
      <c r="AB45" s="456"/>
      <c r="AC45" s="456"/>
      <c r="AD45" s="456"/>
      <c r="AE45" s="456"/>
      <c r="AF45" s="456"/>
      <c r="AG45" s="456"/>
      <c r="AH45" s="456"/>
    </row>
    <row r="46" spans="1:34" s="1" customFormat="1" ht="21.95" customHeight="1" x14ac:dyDescent="0.25">
      <c r="A46" s="18"/>
      <c r="B46" s="840" t="s">
        <v>158</v>
      </c>
      <c r="C46" s="841"/>
      <c r="D46" s="841"/>
      <c r="E46" s="841"/>
      <c r="F46" s="841"/>
      <c r="G46" s="841"/>
      <c r="H46" s="841"/>
      <c r="I46" s="841"/>
      <c r="J46" s="841"/>
      <c r="K46" s="841"/>
      <c r="L46" s="841"/>
      <c r="M46" s="842"/>
      <c r="N46" s="457"/>
      <c r="O46" s="456"/>
      <c r="P46" s="456"/>
      <c r="Q46" s="456"/>
      <c r="R46" s="456"/>
      <c r="S46" s="456"/>
      <c r="T46" s="456"/>
      <c r="U46" s="456"/>
      <c r="V46" s="456"/>
      <c r="W46" s="456"/>
      <c r="X46" s="456"/>
      <c r="Y46" s="456"/>
      <c r="Z46" s="456"/>
      <c r="AA46" s="456"/>
      <c r="AB46" s="456"/>
      <c r="AC46" s="456"/>
      <c r="AD46" s="456"/>
      <c r="AE46" s="456"/>
      <c r="AF46" s="456"/>
      <c r="AG46" s="456"/>
      <c r="AH46" s="456"/>
    </row>
    <row r="47" spans="1:34" s="1" customFormat="1" ht="21.95" customHeight="1" x14ac:dyDescent="0.25">
      <c r="A47" s="18"/>
      <c r="B47" s="843" t="s">
        <v>159</v>
      </c>
      <c r="C47" s="844"/>
      <c r="D47" s="844"/>
      <c r="E47" s="844"/>
      <c r="F47" s="844"/>
      <c r="G47" s="844"/>
      <c r="H47" s="844"/>
      <c r="I47" s="844"/>
      <c r="J47" s="844"/>
      <c r="K47" s="844"/>
      <c r="L47" s="844"/>
      <c r="M47" s="845"/>
      <c r="N47" s="457"/>
      <c r="O47" s="456"/>
      <c r="P47" s="456"/>
      <c r="Q47" s="456"/>
      <c r="R47" s="456"/>
      <c r="S47" s="456"/>
      <c r="T47" s="456"/>
      <c r="U47" s="456"/>
      <c r="V47" s="456"/>
      <c r="W47" s="456"/>
      <c r="X47" s="456"/>
      <c r="Y47" s="456"/>
      <c r="Z47" s="456"/>
      <c r="AA47" s="456"/>
      <c r="AB47" s="456"/>
      <c r="AC47" s="456"/>
      <c r="AD47" s="456"/>
      <c r="AE47" s="456"/>
      <c r="AF47" s="456"/>
      <c r="AG47" s="456"/>
      <c r="AH47" s="456"/>
    </row>
    <row r="48" spans="1:34" s="1" customFormat="1" ht="21.95" customHeight="1" x14ac:dyDescent="0.25">
      <c r="A48" s="18"/>
      <c r="B48" s="840" t="s">
        <v>160</v>
      </c>
      <c r="C48" s="841"/>
      <c r="D48" s="841"/>
      <c r="E48" s="841"/>
      <c r="F48" s="841"/>
      <c r="G48" s="841"/>
      <c r="H48" s="841"/>
      <c r="I48" s="841"/>
      <c r="J48" s="841"/>
      <c r="K48" s="841"/>
      <c r="L48" s="841"/>
      <c r="M48" s="842"/>
      <c r="N48" s="457"/>
      <c r="O48" s="456"/>
      <c r="P48" s="456"/>
      <c r="Q48" s="456"/>
      <c r="R48" s="456"/>
      <c r="S48" s="456"/>
      <c r="T48" s="456"/>
      <c r="U48" s="456"/>
      <c r="V48" s="456"/>
      <c r="W48" s="456"/>
      <c r="X48" s="456"/>
      <c r="Y48" s="456"/>
      <c r="Z48" s="456"/>
      <c r="AA48" s="456"/>
      <c r="AB48" s="456"/>
      <c r="AC48" s="456"/>
      <c r="AD48" s="456"/>
      <c r="AE48" s="456"/>
      <c r="AF48" s="456"/>
      <c r="AG48" s="456"/>
      <c r="AH48" s="456"/>
    </row>
    <row r="49" spans="1:13" s="1" customFormat="1" ht="21.95" customHeight="1" x14ac:dyDescent="0.25">
      <c r="A49" s="18"/>
      <c r="B49" s="840" t="s">
        <v>161</v>
      </c>
      <c r="C49" s="841"/>
      <c r="D49" s="841"/>
      <c r="E49" s="841"/>
      <c r="F49" s="841"/>
      <c r="G49" s="841"/>
      <c r="H49" s="841"/>
      <c r="I49" s="841"/>
      <c r="J49" s="841"/>
      <c r="K49" s="841"/>
      <c r="L49" s="841"/>
      <c r="M49" s="842"/>
    </row>
    <row r="50" spans="1:13" s="1" customFormat="1" ht="21.95" customHeight="1" x14ac:dyDescent="0.25">
      <c r="B50" s="843" t="s">
        <v>162</v>
      </c>
      <c r="C50" s="844"/>
      <c r="D50" s="844"/>
      <c r="E50" s="844"/>
      <c r="F50" s="844"/>
      <c r="G50" s="844"/>
      <c r="H50" s="844"/>
      <c r="I50" s="844"/>
      <c r="J50" s="844"/>
      <c r="K50" s="844"/>
      <c r="L50" s="844"/>
      <c r="M50" s="845"/>
    </row>
    <row r="51" spans="1:13" s="1" customFormat="1" ht="21.95" customHeight="1" x14ac:dyDescent="0.25">
      <c r="B51" s="840" t="s">
        <v>163</v>
      </c>
      <c r="C51" s="841"/>
      <c r="D51" s="841"/>
      <c r="E51" s="841"/>
      <c r="F51" s="841"/>
      <c r="G51" s="841"/>
      <c r="H51" s="841"/>
      <c r="I51" s="841"/>
      <c r="J51" s="841"/>
      <c r="K51" s="841"/>
      <c r="L51" s="841"/>
      <c r="M51" s="842"/>
    </row>
    <row r="52" spans="1:13" s="1" customFormat="1" ht="21.95" customHeight="1" x14ac:dyDescent="0.25">
      <c r="B52" s="843" t="s">
        <v>758</v>
      </c>
      <c r="C52" s="844"/>
      <c r="D52" s="844"/>
      <c r="E52" s="844"/>
      <c r="F52" s="844"/>
      <c r="G52" s="844"/>
      <c r="H52" s="844"/>
      <c r="I52" s="844"/>
      <c r="J52" s="844"/>
      <c r="K52" s="844"/>
      <c r="L52" s="844"/>
      <c r="M52" s="845"/>
    </row>
    <row r="53" spans="1:13" s="1" customFormat="1" ht="21.95" customHeight="1" x14ac:dyDescent="0.25">
      <c r="A53" s="98"/>
      <c r="B53" s="840" t="s">
        <v>759</v>
      </c>
      <c r="C53" s="841"/>
      <c r="D53" s="841"/>
      <c r="E53" s="841"/>
      <c r="F53" s="841"/>
      <c r="G53" s="841"/>
      <c r="H53" s="841"/>
      <c r="I53" s="841"/>
      <c r="J53" s="841"/>
      <c r="K53" s="841"/>
      <c r="L53" s="841"/>
      <c r="M53" s="842"/>
    </row>
    <row r="54" spans="1:13" s="1" customFormat="1" ht="21.95" customHeight="1" x14ac:dyDescent="0.25">
      <c r="A54" s="98"/>
      <c r="B54" s="840" t="s">
        <v>760</v>
      </c>
      <c r="C54" s="841"/>
      <c r="D54" s="841"/>
      <c r="E54" s="841"/>
      <c r="F54" s="841"/>
      <c r="G54" s="841"/>
      <c r="H54" s="841"/>
      <c r="I54" s="841"/>
      <c r="J54" s="841"/>
      <c r="K54" s="841"/>
      <c r="L54" s="841"/>
      <c r="M54" s="842"/>
    </row>
    <row r="55" spans="1:13" s="1" customFormat="1" ht="24.95" customHeight="1" x14ac:dyDescent="0.25">
      <c r="B55" s="833" t="s">
        <v>164</v>
      </c>
      <c r="C55" s="834"/>
      <c r="D55" s="834"/>
      <c r="E55" s="834"/>
      <c r="F55" s="834"/>
      <c r="G55" s="834"/>
      <c r="H55" s="834"/>
      <c r="I55" s="834"/>
      <c r="J55" s="834"/>
      <c r="K55" s="834"/>
      <c r="L55" s="834"/>
      <c r="M55" s="835"/>
    </row>
    <row r="56" spans="1:13" s="1" customFormat="1" ht="21.95" customHeight="1" x14ac:dyDescent="0.25">
      <c r="B56" s="843" t="s">
        <v>165</v>
      </c>
      <c r="C56" s="844"/>
      <c r="D56" s="844"/>
      <c r="E56" s="844"/>
      <c r="F56" s="844"/>
      <c r="G56" s="844"/>
      <c r="H56" s="844"/>
      <c r="I56" s="844"/>
      <c r="J56" s="844"/>
      <c r="K56" s="844"/>
      <c r="L56" s="844"/>
      <c r="M56" s="845"/>
    </row>
    <row r="57" spans="1:13" s="1" customFormat="1" ht="21.95" customHeight="1" x14ac:dyDescent="0.25">
      <c r="B57" s="840" t="s">
        <v>166</v>
      </c>
      <c r="C57" s="841"/>
      <c r="D57" s="841"/>
      <c r="E57" s="841"/>
      <c r="F57" s="841"/>
      <c r="G57" s="841"/>
      <c r="H57" s="841"/>
      <c r="I57" s="841"/>
      <c r="J57" s="841"/>
      <c r="K57" s="841"/>
      <c r="L57" s="841"/>
      <c r="M57" s="842"/>
    </row>
    <row r="58" spans="1:13" s="1" customFormat="1" ht="21.95" customHeight="1" x14ac:dyDescent="0.25">
      <c r="B58" s="846" t="s">
        <v>167</v>
      </c>
      <c r="C58" s="847"/>
      <c r="D58" s="847"/>
      <c r="E58" s="847"/>
      <c r="F58" s="847"/>
      <c r="G58" s="847"/>
      <c r="H58" s="847"/>
      <c r="I58" s="847"/>
      <c r="J58" s="847"/>
      <c r="K58" s="847"/>
      <c r="L58" s="847"/>
      <c r="M58" s="848"/>
    </row>
    <row r="59" spans="1:13" s="1" customFormat="1" ht="21.95" customHeight="1" x14ac:dyDescent="0.25">
      <c r="B59" s="840" t="s">
        <v>168</v>
      </c>
      <c r="C59" s="841"/>
      <c r="D59" s="841"/>
      <c r="E59" s="841"/>
      <c r="F59" s="841"/>
      <c r="G59" s="841"/>
      <c r="H59" s="841"/>
      <c r="I59" s="841"/>
      <c r="J59" s="841"/>
      <c r="K59" s="841"/>
      <c r="L59" s="841"/>
      <c r="M59" s="842"/>
    </row>
    <row r="60" spans="1:13" s="1" customFormat="1" ht="21.95" customHeight="1" x14ac:dyDescent="0.25">
      <c r="B60" s="846" t="s">
        <v>169</v>
      </c>
      <c r="C60" s="847"/>
      <c r="D60" s="847"/>
      <c r="E60" s="847"/>
      <c r="F60" s="847"/>
      <c r="G60" s="847"/>
      <c r="H60" s="847"/>
      <c r="I60" s="847"/>
      <c r="J60" s="847"/>
      <c r="K60" s="847"/>
      <c r="L60" s="847"/>
      <c r="M60" s="848"/>
    </row>
    <row r="61" spans="1:13" s="1" customFormat="1" ht="21.95" customHeight="1" x14ac:dyDescent="0.25">
      <c r="A61" s="98"/>
      <c r="B61" s="846" t="s">
        <v>170</v>
      </c>
      <c r="C61" s="847"/>
      <c r="D61" s="847"/>
      <c r="E61" s="847"/>
      <c r="F61" s="847"/>
      <c r="G61" s="847"/>
      <c r="H61" s="847"/>
      <c r="I61" s="847"/>
      <c r="J61" s="847"/>
      <c r="K61" s="847"/>
      <c r="L61" s="847"/>
      <c r="M61" s="848"/>
    </row>
    <row r="62" spans="1:13" s="1" customFormat="1" ht="21.95" customHeight="1" x14ac:dyDescent="0.25">
      <c r="B62" s="843" t="s">
        <v>171</v>
      </c>
      <c r="C62" s="844"/>
      <c r="D62" s="844"/>
      <c r="E62" s="844"/>
      <c r="F62" s="844"/>
      <c r="G62" s="844"/>
      <c r="H62" s="844"/>
      <c r="I62" s="844"/>
      <c r="J62" s="844"/>
      <c r="K62" s="844"/>
      <c r="L62" s="844"/>
      <c r="M62" s="845"/>
    </row>
    <row r="63" spans="1:13" s="1" customFormat="1" ht="21.95" customHeight="1" x14ac:dyDescent="0.25">
      <c r="B63" s="840" t="s">
        <v>172</v>
      </c>
      <c r="C63" s="841"/>
      <c r="D63" s="841"/>
      <c r="E63" s="841"/>
      <c r="F63" s="841"/>
      <c r="G63" s="841"/>
      <c r="H63" s="841"/>
      <c r="I63" s="841"/>
      <c r="J63" s="841"/>
      <c r="K63" s="841"/>
      <c r="L63" s="841"/>
      <c r="M63" s="842"/>
    </row>
    <row r="64" spans="1:13" s="1" customFormat="1" ht="21.95" customHeight="1" x14ac:dyDescent="0.25">
      <c r="A64" s="98"/>
      <c r="B64" s="846" t="s">
        <v>173</v>
      </c>
      <c r="C64" s="847"/>
      <c r="D64" s="847"/>
      <c r="E64" s="847"/>
      <c r="F64" s="847"/>
      <c r="G64" s="847"/>
      <c r="H64" s="847"/>
      <c r="I64" s="847"/>
      <c r="J64" s="847"/>
      <c r="K64" s="847"/>
      <c r="L64" s="847"/>
      <c r="M64" s="848"/>
    </row>
    <row r="65" spans="1:14" s="1" customFormat="1" ht="21.95" customHeight="1" x14ac:dyDescent="0.25">
      <c r="A65" s="98"/>
      <c r="B65" s="846" t="s">
        <v>775</v>
      </c>
      <c r="C65" s="847"/>
      <c r="D65" s="847"/>
      <c r="E65" s="847"/>
      <c r="F65" s="847"/>
      <c r="G65" s="847"/>
      <c r="H65" s="847"/>
      <c r="I65" s="847"/>
      <c r="J65" s="847"/>
      <c r="K65" s="847"/>
      <c r="L65" s="847"/>
      <c r="M65" s="848"/>
    </row>
    <row r="66" spans="1:14" s="1" customFormat="1" ht="21.95" customHeight="1" x14ac:dyDescent="0.25">
      <c r="A66" s="98"/>
      <c r="B66" s="846" t="s">
        <v>761</v>
      </c>
      <c r="C66" s="847"/>
      <c r="D66" s="847"/>
      <c r="E66" s="847"/>
      <c r="F66" s="847"/>
      <c r="G66" s="847"/>
      <c r="H66" s="847"/>
      <c r="I66" s="847"/>
      <c r="J66" s="847"/>
      <c r="K66" s="847"/>
      <c r="L66" s="847"/>
      <c r="M66" s="848"/>
    </row>
    <row r="67" spans="1:14" s="1" customFormat="1" ht="21.95" customHeight="1" x14ac:dyDescent="0.25">
      <c r="A67" s="98"/>
      <c r="B67" s="846" t="s">
        <v>762</v>
      </c>
      <c r="C67" s="847"/>
      <c r="D67" s="847"/>
      <c r="E67" s="847"/>
      <c r="F67" s="847"/>
      <c r="G67" s="847"/>
      <c r="H67" s="847"/>
      <c r="I67" s="847"/>
      <c r="J67" s="847"/>
      <c r="K67" s="847"/>
      <c r="L67" s="847"/>
      <c r="M67" s="848"/>
    </row>
    <row r="68" spans="1:14" s="1" customFormat="1" ht="21.95" customHeight="1" x14ac:dyDescent="0.25">
      <c r="B68" s="840" t="s">
        <v>174</v>
      </c>
      <c r="C68" s="841"/>
      <c r="D68" s="841"/>
      <c r="E68" s="841"/>
      <c r="F68" s="841"/>
      <c r="G68" s="841"/>
      <c r="H68" s="841"/>
      <c r="I68" s="841"/>
      <c r="J68" s="841"/>
      <c r="K68" s="841"/>
      <c r="L68" s="841"/>
      <c r="M68" s="842"/>
    </row>
    <row r="69" spans="1:14" s="1" customFormat="1" ht="21.95" customHeight="1" x14ac:dyDescent="0.25">
      <c r="A69" s="98"/>
      <c r="B69" s="846" t="s">
        <v>175</v>
      </c>
      <c r="C69" s="847"/>
      <c r="D69" s="847"/>
      <c r="E69" s="847"/>
      <c r="F69" s="847"/>
      <c r="G69" s="847"/>
      <c r="H69" s="847"/>
      <c r="I69" s="847"/>
      <c r="J69" s="847"/>
      <c r="K69" s="847"/>
      <c r="L69" s="847"/>
      <c r="M69" s="848"/>
    </row>
    <row r="70" spans="1:14" s="1" customFormat="1" ht="21.95" customHeight="1" x14ac:dyDescent="0.25">
      <c r="A70" s="98"/>
      <c r="B70" s="846" t="s">
        <v>763</v>
      </c>
      <c r="C70" s="847"/>
      <c r="D70" s="847"/>
      <c r="E70" s="847"/>
      <c r="F70" s="847"/>
      <c r="G70" s="847"/>
      <c r="H70" s="847"/>
      <c r="I70" s="847"/>
      <c r="J70" s="847"/>
      <c r="K70" s="847"/>
      <c r="L70" s="847"/>
      <c r="M70" s="848"/>
    </row>
    <row r="71" spans="1:14" s="1" customFormat="1" ht="21.95" customHeight="1" x14ac:dyDescent="0.25">
      <c r="B71" s="840" t="s">
        <v>176</v>
      </c>
      <c r="C71" s="841"/>
      <c r="D71" s="841"/>
      <c r="E71" s="841"/>
      <c r="F71" s="841"/>
      <c r="G71" s="841"/>
      <c r="H71" s="841"/>
      <c r="I71" s="841"/>
      <c r="J71" s="841"/>
      <c r="K71" s="841"/>
      <c r="L71" s="841"/>
      <c r="M71" s="842"/>
    </row>
    <row r="72" spans="1:14" s="1" customFormat="1" ht="21.95" customHeight="1" x14ac:dyDescent="0.25">
      <c r="A72" s="98"/>
      <c r="B72" s="846" t="s">
        <v>177</v>
      </c>
      <c r="C72" s="847"/>
      <c r="D72" s="847"/>
      <c r="E72" s="847"/>
      <c r="F72" s="847"/>
      <c r="G72" s="847"/>
      <c r="H72" s="847"/>
      <c r="I72" s="847"/>
      <c r="J72" s="847"/>
      <c r="K72" s="847"/>
      <c r="L72" s="847"/>
      <c r="M72" s="848"/>
      <c r="N72" s="17"/>
    </row>
    <row r="73" spans="1:14" s="1" customFormat="1" ht="21.95" customHeight="1" x14ac:dyDescent="0.25">
      <c r="A73" s="98"/>
      <c r="B73" s="846" t="s">
        <v>764</v>
      </c>
      <c r="C73" s="847"/>
      <c r="D73" s="847"/>
      <c r="E73" s="847"/>
      <c r="F73" s="847"/>
      <c r="G73" s="847"/>
      <c r="H73" s="847"/>
      <c r="I73" s="847"/>
      <c r="J73" s="847"/>
      <c r="K73" s="847"/>
      <c r="L73" s="847"/>
      <c r="M73" s="848"/>
    </row>
    <row r="74" spans="1:14" s="1" customFormat="1" ht="21.95" customHeight="1" x14ac:dyDescent="0.25">
      <c r="A74" s="98"/>
      <c r="B74" s="846" t="s">
        <v>765</v>
      </c>
      <c r="C74" s="847"/>
      <c r="D74" s="847"/>
      <c r="E74" s="847"/>
      <c r="F74" s="847"/>
      <c r="G74" s="847"/>
      <c r="H74" s="847"/>
      <c r="I74" s="847"/>
      <c r="J74" s="847"/>
      <c r="K74" s="847"/>
      <c r="L74" s="847"/>
      <c r="M74" s="848"/>
    </row>
    <row r="75" spans="1:14" s="1" customFormat="1" ht="21.95" customHeight="1" x14ac:dyDescent="0.25">
      <c r="B75" s="840" t="s">
        <v>178</v>
      </c>
      <c r="C75" s="841"/>
      <c r="D75" s="841"/>
      <c r="E75" s="841"/>
      <c r="F75" s="841"/>
      <c r="G75" s="841"/>
      <c r="H75" s="841"/>
      <c r="I75" s="841"/>
      <c r="J75" s="841"/>
      <c r="K75" s="841"/>
      <c r="L75" s="841"/>
      <c r="M75" s="842"/>
    </row>
    <row r="76" spans="1:14" s="1" customFormat="1" ht="21.95" customHeight="1" x14ac:dyDescent="0.25">
      <c r="A76" s="98"/>
      <c r="B76" s="846" t="s">
        <v>179</v>
      </c>
      <c r="C76" s="847"/>
      <c r="D76" s="847"/>
      <c r="E76" s="847"/>
      <c r="F76" s="847"/>
      <c r="G76" s="847"/>
      <c r="H76" s="847"/>
      <c r="I76" s="847"/>
      <c r="J76" s="847"/>
      <c r="K76" s="847"/>
      <c r="L76" s="847"/>
      <c r="M76" s="848"/>
    </row>
    <row r="77" spans="1:14" s="1" customFormat="1" ht="21.95" customHeight="1" x14ac:dyDescent="0.25">
      <c r="B77" s="840" t="s">
        <v>180</v>
      </c>
      <c r="C77" s="841"/>
      <c r="D77" s="841"/>
      <c r="E77" s="841"/>
      <c r="F77" s="841"/>
      <c r="G77" s="841"/>
      <c r="H77" s="841"/>
      <c r="I77" s="841"/>
      <c r="J77" s="841"/>
      <c r="K77" s="841"/>
      <c r="L77" s="841"/>
      <c r="M77" s="842"/>
    </row>
    <row r="78" spans="1:14" s="1" customFormat="1" ht="21.95" customHeight="1" x14ac:dyDescent="0.25">
      <c r="A78" s="98"/>
      <c r="B78" s="846" t="s">
        <v>766</v>
      </c>
      <c r="C78" s="847"/>
      <c r="D78" s="847"/>
      <c r="E78" s="847"/>
      <c r="F78" s="847"/>
      <c r="G78" s="847"/>
      <c r="H78" s="847"/>
      <c r="I78" s="847"/>
      <c r="J78" s="847"/>
      <c r="K78" s="847"/>
      <c r="L78" s="847"/>
      <c r="M78" s="848"/>
    </row>
    <row r="79" spans="1:14" s="1" customFormat="1" ht="21.95" customHeight="1" x14ac:dyDescent="0.25">
      <c r="A79" s="98"/>
      <c r="B79" s="846" t="s">
        <v>767</v>
      </c>
      <c r="C79" s="847"/>
      <c r="D79" s="847"/>
      <c r="E79" s="847"/>
      <c r="F79" s="847"/>
      <c r="G79" s="847"/>
      <c r="H79" s="847"/>
      <c r="I79" s="847"/>
      <c r="J79" s="847"/>
      <c r="K79" s="847"/>
      <c r="L79" s="847"/>
      <c r="M79" s="848"/>
    </row>
    <row r="80" spans="1:14" s="1" customFormat="1" ht="24.95" customHeight="1" x14ac:dyDescent="0.25">
      <c r="B80" s="833" t="s">
        <v>181</v>
      </c>
      <c r="C80" s="834"/>
      <c r="D80" s="834"/>
      <c r="E80" s="834"/>
      <c r="F80" s="834"/>
      <c r="G80" s="834"/>
      <c r="H80" s="834"/>
      <c r="I80" s="834"/>
      <c r="J80" s="834"/>
      <c r="K80" s="834"/>
      <c r="L80" s="834"/>
      <c r="M80" s="835"/>
    </row>
    <row r="81" spans="1:13" s="1" customFormat="1" ht="21.95" customHeight="1" x14ac:dyDescent="0.25">
      <c r="A81" s="98"/>
      <c r="B81" s="827" t="s">
        <v>182</v>
      </c>
      <c r="C81" s="828"/>
      <c r="D81" s="828"/>
      <c r="E81" s="828"/>
      <c r="F81" s="828"/>
      <c r="G81" s="828"/>
      <c r="H81" s="828"/>
      <c r="I81" s="828"/>
      <c r="J81" s="828"/>
      <c r="K81" s="828"/>
      <c r="L81" s="828"/>
      <c r="M81" s="829"/>
    </row>
    <row r="82" spans="1:13" s="1" customFormat="1" ht="21.95" customHeight="1" x14ac:dyDescent="0.25">
      <c r="A82" s="98"/>
      <c r="B82" s="827" t="s">
        <v>183</v>
      </c>
      <c r="C82" s="828"/>
      <c r="D82" s="828"/>
      <c r="E82" s="828"/>
      <c r="F82" s="828"/>
      <c r="G82" s="828"/>
      <c r="H82" s="828"/>
      <c r="I82" s="828"/>
      <c r="J82" s="828"/>
      <c r="K82" s="828"/>
      <c r="L82" s="828"/>
      <c r="M82" s="829"/>
    </row>
    <row r="83" spans="1:13" s="1" customFormat="1" ht="21.95" customHeight="1" x14ac:dyDescent="0.25">
      <c r="A83" s="98"/>
      <c r="B83" s="827" t="s">
        <v>768</v>
      </c>
      <c r="C83" s="828"/>
      <c r="D83" s="828"/>
      <c r="E83" s="828"/>
      <c r="F83" s="828"/>
      <c r="G83" s="828"/>
      <c r="H83" s="828"/>
      <c r="I83" s="828"/>
      <c r="J83" s="828"/>
      <c r="K83" s="828"/>
      <c r="L83" s="828"/>
      <c r="M83" s="829"/>
    </row>
    <row r="84" spans="1:13" s="1" customFormat="1" ht="24.95" customHeight="1" x14ac:dyDescent="0.25">
      <c r="B84" s="833" t="s">
        <v>184</v>
      </c>
      <c r="C84" s="834"/>
      <c r="D84" s="834"/>
      <c r="E84" s="834"/>
      <c r="F84" s="834"/>
      <c r="G84" s="834"/>
      <c r="H84" s="834"/>
      <c r="I84" s="834"/>
      <c r="J84" s="834"/>
      <c r="K84" s="834"/>
      <c r="L84" s="834"/>
      <c r="M84" s="835"/>
    </row>
    <row r="85" spans="1:13" s="1" customFormat="1" ht="21.95" customHeight="1" x14ac:dyDescent="0.25">
      <c r="B85" s="827" t="s">
        <v>771</v>
      </c>
      <c r="C85" s="828"/>
      <c r="D85" s="828"/>
      <c r="E85" s="828"/>
      <c r="F85" s="828"/>
      <c r="G85" s="828"/>
      <c r="H85" s="828"/>
      <c r="I85" s="828"/>
      <c r="J85" s="828"/>
      <c r="K85" s="828"/>
      <c r="L85" s="828"/>
      <c r="M85" s="829"/>
    </row>
    <row r="86" spans="1:13" s="1" customFormat="1" ht="24.95" customHeight="1" x14ac:dyDescent="0.25">
      <c r="B86" s="830" t="s">
        <v>185</v>
      </c>
      <c r="C86" s="831"/>
      <c r="D86" s="831"/>
      <c r="E86" s="831"/>
      <c r="F86" s="831"/>
      <c r="G86" s="831"/>
      <c r="H86" s="831"/>
      <c r="I86" s="831"/>
      <c r="J86" s="831"/>
      <c r="K86" s="831"/>
      <c r="L86" s="831"/>
      <c r="M86" s="832"/>
    </row>
    <row r="87" spans="1:13" s="1" customFormat="1" ht="21.95" customHeight="1" x14ac:dyDescent="0.25">
      <c r="A87" s="98"/>
      <c r="B87" s="827" t="s">
        <v>186</v>
      </c>
      <c r="C87" s="828"/>
      <c r="D87" s="828"/>
      <c r="E87" s="828"/>
      <c r="F87" s="828"/>
      <c r="G87" s="828"/>
      <c r="H87" s="828"/>
      <c r="I87" s="828"/>
      <c r="J87" s="828"/>
      <c r="K87" s="828"/>
      <c r="L87" s="828"/>
      <c r="M87" s="829"/>
    </row>
    <row r="88" spans="1:13" s="1" customFormat="1" ht="21.95" customHeight="1" x14ac:dyDescent="0.25">
      <c r="A88" s="98"/>
      <c r="B88" s="827" t="s">
        <v>772</v>
      </c>
      <c r="C88" s="828"/>
      <c r="D88" s="828"/>
      <c r="E88" s="828"/>
      <c r="F88" s="828"/>
      <c r="G88" s="828"/>
      <c r="H88" s="828"/>
      <c r="I88" s="828"/>
      <c r="J88" s="828"/>
      <c r="K88" s="828"/>
      <c r="L88" s="828"/>
      <c r="M88" s="829"/>
    </row>
    <row r="89" spans="1:13" s="1" customFormat="1" ht="24.95" customHeight="1" x14ac:dyDescent="0.25">
      <c r="B89" s="833" t="s">
        <v>187</v>
      </c>
      <c r="C89" s="834"/>
      <c r="D89" s="834"/>
      <c r="E89" s="834"/>
      <c r="F89" s="834"/>
      <c r="G89" s="834"/>
      <c r="H89" s="834"/>
      <c r="I89" s="834"/>
      <c r="J89" s="834"/>
      <c r="K89" s="834"/>
      <c r="L89" s="834"/>
      <c r="M89" s="835"/>
    </row>
    <row r="90" spans="1:13" s="1" customFormat="1" ht="21.95" customHeight="1" x14ac:dyDescent="0.25">
      <c r="A90" s="98"/>
      <c r="B90" s="827" t="s">
        <v>774</v>
      </c>
      <c r="C90" s="828"/>
      <c r="D90" s="828"/>
      <c r="E90" s="828"/>
      <c r="F90" s="828"/>
      <c r="G90" s="828"/>
      <c r="H90" s="828"/>
      <c r="I90" s="828"/>
      <c r="J90" s="828"/>
      <c r="K90" s="828"/>
      <c r="L90" s="828"/>
      <c r="M90" s="829"/>
    </row>
    <row r="91" spans="1:13" s="1" customFormat="1" ht="21.95" customHeight="1" x14ac:dyDescent="0.25">
      <c r="A91" s="98"/>
      <c r="B91" s="837" t="s">
        <v>188</v>
      </c>
      <c r="C91" s="838"/>
      <c r="D91" s="838"/>
      <c r="E91" s="838"/>
      <c r="F91" s="838"/>
      <c r="G91" s="838"/>
      <c r="H91" s="838"/>
      <c r="I91" s="838"/>
      <c r="J91" s="838"/>
      <c r="K91" s="838"/>
      <c r="L91" s="838"/>
      <c r="M91" s="839"/>
    </row>
    <row r="92" spans="1:13" s="18" customFormat="1" ht="24.95" customHeight="1" x14ac:dyDescent="0.25">
      <c r="A92" s="1"/>
      <c r="B92" s="833" t="s">
        <v>194</v>
      </c>
      <c r="C92" s="834"/>
      <c r="D92" s="834"/>
      <c r="E92" s="834"/>
      <c r="F92" s="834"/>
      <c r="G92" s="834"/>
      <c r="H92" s="834"/>
      <c r="I92" s="834"/>
      <c r="J92" s="834"/>
      <c r="K92" s="834"/>
      <c r="L92" s="834"/>
      <c r="M92" s="835"/>
    </row>
    <row r="93" spans="1:13" s="18" customFormat="1" ht="21.95" customHeight="1" x14ac:dyDescent="0.25">
      <c r="A93" s="98"/>
      <c r="B93" s="827" t="s">
        <v>192</v>
      </c>
      <c r="C93" s="828"/>
      <c r="D93" s="828"/>
      <c r="E93" s="828"/>
      <c r="F93" s="828"/>
      <c r="G93" s="828"/>
      <c r="H93" s="828"/>
      <c r="I93" s="828"/>
      <c r="J93" s="828"/>
      <c r="K93" s="828"/>
      <c r="L93" s="828"/>
      <c r="M93" s="829"/>
    </row>
    <row r="94" spans="1:13" s="18" customFormat="1" ht="21.95" customHeight="1" x14ac:dyDescent="0.25">
      <c r="A94" s="98"/>
      <c r="B94" s="827" t="s">
        <v>193</v>
      </c>
      <c r="C94" s="828"/>
      <c r="D94" s="828"/>
      <c r="E94" s="828"/>
      <c r="F94" s="828"/>
      <c r="G94" s="828"/>
      <c r="H94" s="828"/>
      <c r="I94" s="828"/>
      <c r="J94" s="828"/>
      <c r="K94" s="828"/>
      <c r="L94" s="828"/>
      <c r="M94" s="829"/>
    </row>
    <row r="95" spans="1:13" s="18" customFormat="1" ht="21.95" customHeight="1" x14ac:dyDescent="0.25">
      <c r="A95" s="1"/>
      <c r="B95" s="833" t="s">
        <v>195</v>
      </c>
      <c r="C95" s="834"/>
      <c r="D95" s="834"/>
      <c r="E95" s="834"/>
      <c r="F95" s="834"/>
      <c r="G95" s="834"/>
      <c r="H95" s="834"/>
      <c r="I95" s="834"/>
      <c r="J95" s="834"/>
      <c r="K95" s="834"/>
      <c r="L95" s="834"/>
      <c r="M95" s="835"/>
    </row>
    <row r="96" spans="1:13" s="18" customFormat="1" ht="21.95" customHeight="1" x14ac:dyDescent="0.25">
      <c r="A96" s="98"/>
      <c r="B96" s="827" t="s">
        <v>189</v>
      </c>
      <c r="C96" s="828"/>
      <c r="D96" s="828"/>
      <c r="E96" s="828"/>
      <c r="F96" s="828"/>
      <c r="G96" s="828"/>
      <c r="H96" s="828"/>
      <c r="I96" s="828"/>
      <c r="J96" s="828"/>
      <c r="K96" s="828"/>
      <c r="L96" s="828"/>
      <c r="M96" s="829"/>
    </row>
    <row r="97" spans="1:14" s="18" customFormat="1" ht="24.95" customHeight="1" x14ac:dyDescent="0.25">
      <c r="A97" s="1"/>
      <c r="B97" s="833" t="s">
        <v>191</v>
      </c>
      <c r="C97" s="834"/>
      <c r="D97" s="834"/>
      <c r="E97" s="834"/>
      <c r="F97" s="834"/>
      <c r="G97" s="834"/>
      <c r="H97" s="834"/>
      <c r="I97" s="834"/>
      <c r="J97" s="834"/>
      <c r="K97" s="834"/>
      <c r="L97" s="834"/>
      <c r="M97" s="835"/>
    </row>
    <row r="98" spans="1:14" s="18" customFormat="1" ht="24.95" customHeight="1" x14ac:dyDescent="0.25">
      <c r="A98" s="98"/>
      <c r="B98" s="837" t="s">
        <v>190</v>
      </c>
      <c r="C98" s="838"/>
      <c r="D98" s="838"/>
      <c r="E98" s="838"/>
      <c r="F98" s="838"/>
      <c r="G98" s="838"/>
      <c r="H98" s="838"/>
      <c r="I98" s="838"/>
      <c r="J98" s="838"/>
      <c r="K98" s="838"/>
      <c r="L98" s="838"/>
      <c r="M98" s="839"/>
    </row>
    <row r="99" spans="1:14" s="18" customFormat="1" ht="24.95" customHeight="1" x14ac:dyDescent="0.25">
      <c r="A99" s="98"/>
      <c r="B99" s="833" t="s">
        <v>196</v>
      </c>
      <c r="C99" s="834"/>
      <c r="D99" s="834"/>
      <c r="E99" s="834"/>
      <c r="F99" s="834"/>
      <c r="G99" s="834"/>
      <c r="H99" s="834"/>
      <c r="I99" s="834"/>
      <c r="J99" s="834"/>
      <c r="K99" s="834"/>
      <c r="L99" s="834"/>
      <c r="M99" s="835"/>
    </row>
    <row r="100" spans="1:14" s="18" customFormat="1" ht="24.95" customHeight="1" x14ac:dyDescent="0.25">
      <c r="A100" s="98"/>
      <c r="B100" s="827" t="s">
        <v>197</v>
      </c>
      <c r="C100" s="828"/>
      <c r="D100" s="828"/>
      <c r="E100" s="828"/>
      <c r="F100" s="828"/>
      <c r="G100" s="828"/>
      <c r="H100" s="828"/>
      <c r="I100" s="828"/>
      <c r="J100" s="828"/>
      <c r="K100" s="828"/>
      <c r="L100" s="828"/>
      <c r="M100" s="829"/>
    </row>
    <row r="101" spans="1:14" s="18" customFormat="1" ht="21.95" customHeight="1" x14ac:dyDescent="0.25">
      <c r="A101" s="98"/>
      <c r="B101" s="827" t="s">
        <v>198</v>
      </c>
      <c r="C101" s="828"/>
      <c r="D101" s="828"/>
      <c r="E101" s="828"/>
      <c r="F101" s="828"/>
      <c r="G101" s="828"/>
      <c r="H101" s="828"/>
      <c r="I101" s="828"/>
      <c r="J101" s="828"/>
      <c r="K101" s="828"/>
      <c r="L101" s="828"/>
      <c r="M101" s="829"/>
    </row>
    <row r="102" spans="1:14" s="1" customFormat="1" x14ac:dyDescent="0.25">
      <c r="B102" s="836"/>
      <c r="C102" s="836"/>
      <c r="D102" s="836"/>
      <c r="E102" s="836"/>
      <c r="F102" s="836"/>
      <c r="G102" s="836"/>
      <c r="H102" s="836"/>
      <c r="I102" s="836"/>
      <c r="J102" s="836"/>
      <c r="K102" s="836"/>
      <c r="L102" s="836"/>
      <c r="M102" s="836"/>
    </row>
    <row r="103" spans="1:14" s="1" customFormat="1" x14ac:dyDescent="0.25">
      <c r="A103"/>
      <c r="B103"/>
      <c r="C103"/>
      <c r="D103"/>
      <c r="E103"/>
      <c r="F103"/>
      <c r="G103"/>
      <c r="H103"/>
      <c r="I103"/>
      <c r="J103"/>
      <c r="K103"/>
      <c r="L103"/>
      <c r="M103"/>
      <c r="N103"/>
    </row>
    <row r="104" spans="1:14" x14ac:dyDescent="0.25"/>
    <row r="105" spans="1:14" x14ac:dyDescent="0.25"/>
    <row r="106" spans="1:14" x14ac:dyDescent="0.25"/>
    <row r="107" spans="1:14" x14ac:dyDescent="0.25"/>
    <row r="108" spans="1:14" x14ac:dyDescent="0.25"/>
    <row r="109" spans="1:14" x14ac:dyDescent="0.25"/>
    <row r="110" spans="1:14" x14ac:dyDescent="0.25"/>
    <row r="111" spans="1:14" x14ac:dyDescent="0.25"/>
    <row r="112" spans="1:1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ht="14.25" customHeight="1" x14ac:dyDescent="0.25"/>
    <row r="179" ht="15.75" customHeight="1"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mergeCells count="99">
    <mergeCell ref="B41:M41"/>
    <mergeCell ref="B42:M42"/>
    <mergeCell ref="B56:M56"/>
    <mergeCell ref="B59:M59"/>
    <mergeCell ref="B58:M58"/>
    <mergeCell ref="B44:M44"/>
    <mergeCell ref="B60:M60"/>
    <mergeCell ref="B61:M61"/>
    <mergeCell ref="B79:M79"/>
    <mergeCell ref="B72:M72"/>
    <mergeCell ref="B45:M45"/>
    <mergeCell ref="B46:M46"/>
    <mergeCell ref="B49:M49"/>
    <mergeCell ref="B47:M47"/>
    <mergeCell ref="B57:M57"/>
    <mergeCell ref="B68:M68"/>
    <mergeCell ref="B64:M64"/>
    <mergeCell ref="B74:M74"/>
    <mergeCell ref="B75:M75"/>
    <mergeCell ref="B77:M77"/>
    <mergeCell ref="B69:M69"/>
    <mergeCell ref="B67:M67"/>
    <mergeCell ref="B65:M65"/>
    <mergeCell ref="B66:M66"/>
    <mergeCell ref="B15:M15"/>
    <mergeCell ref="B16:M16"/>
    <mergeCell ref="B9:M9"/>
    <mergeCell ref="B11:M11"/>
    <mergeCell ref="B27:M27"/>
    <mergeCell ref="B13:M13"/>
    <mergeCell ref="B14:M14"/>
    <mergeCell ref="B12:M12"/>
    <mergeCell ref="B17:M17"/>
    <mergeCell ref="B18:M18"/>
    <mergeCell ref="B19:M19"/>
    <mergeCell ref="B20:M20"/>
    <mergeCell ref="B21:M21"/>
    <mergeCell ref="B22:M22"/>
    <mergeCell ref="B24:M24"/>
    <mergeCell ref="B23:M23"/>
    <mergeCell ref="K4:M4"/>
    <mergeCell ref="B10:M10"/>
    <mergeCell ref="B5:M5"/>
    <mergeCell ref="B8:M8"/>
    <mergeCell ref="B6:M6"/>
    <mergeCell ref="B7:M7"/>
    <mergeCell ref="B31:M31"/>
    <mergeCell ref="B25:M25"/>
    <mergeCell ref="B26:M26"/>
    <mergeCell ref="B28:M28"/>
    <mergeCell ref="B43:M43"/>
    <mergeCell ref="B36:M36"/>
    <mergeCell ref="B37:M37"/>
    <mergeCell ref="B30:M30"/>
    <mergeCell ref="B34:M34"/>
    <mergeCell ref="B32:M32"/>
    <mergeCell ref="B33:M33"/>
    <mergeCell ref="B35:M35"/>
    <mergeCell ref="B29:M29"/>
    <mergeCell ref="B38:M38"/>
    <mergeCell ref="B40:M40"/>
    <mergeCell ref="B39:M39"/>
    <mergeCell ref="B88:M88"/>
    <mergeCell ref="B48:M48"/>
    <mergeCell ref="B50:M50"/>
    <mergeCell ref="B51:M51"/>
    <mergeCell ref="B55:M55"/>
    <mergeCell ref="B70:M70"/>
    <mergeCell ref="B71:M71"/>
    <mergeCell ref="B73:M73"/>
    <mergeCell ref="B62:M62"/>
    <mergeCell ref="B63:M63"/>
    <mergeCell ref="B52:M52"/>
    <mergeCell ref="B53:M53"/>
    <mergeCell ref="B54:M54"/>
    <mergeCell ref="B76:M76"/>
    <mergeCell ref="B78:M78"/>
    <mergeCell ref="B87:M87"/>
    <mergeCell ref="B101:M101"/>
    <mergeCell ref="B102:M102"/>
    <mergeCell ref="B89:M89"/>
    <mergeCell ref="B90:M90"/>
    <mergeCell ref="B91:M91"/>
    <mergeCell ref="B94:M94"/>
    <mergeCell ref="B98:M98"/>
    <mergeCell ref="B100:M100"/>
    <mergeCell ref="B99:M99"/>
    <mergeCell ref="B96:M96"/>
    <mergeCell ref="B97:M97"/>
    <mergeCell ref="B92:M92"/>
    <mergeCell ref="B93:M93"/>
    <mergeCell ref="B95:M95"/>
    <mergeCell ref="B85:M85"/>
    <mergeCell ref="B86:M86"/>
    <mergeCell ref="B80:M80"/>
    <mergeCell ref="B82:M82"/>
    <mergeCell ref="B81:M81"/>
    <mergeCell ref="B84:M84"/>
    <mergeCell ref="B83:M83"/>
  </mergeCells>
  <hyperlinks>
    <hyperlink ref="B93:M93" location="'2.8.1'!A1" display="2.8.1 - Personal data protection in collective agreements (by type)  "/>
    <hyperlink ref="B101:M101" location="'2.11.2'!A1" display="2.11.2 - Clauses of fixed-term employment contracts in collective agreements (by type and subtype) "/>
    <hyperlink ref="B94:M94" location="'2.8.2'!A1" display="2.8.2 - Personal data protection in collective agreements (by subtype) "/>
    <hyperlink ref="B96:M96" location="'2.9.1'!A1" display="2.9.1 - Teleworking and right to disconnect (by subtype)    "/>
    <hyperlink ref="B100:M100" location="'2.11.1'!A1" display="2.11.1 - Trial period clauses in collective agreements (by type and subtype)"/>
    <hyperlink ref="B11:M11" location="'1.1.2'!A1" display="1.1.2 - Agreements published (by subtype)"/>
    <hyperlink ref="B10:M10" location="'1.1.1'!A1" display="1.1.1 - Collective labour regulation instruments (IRCTs) published (by type)"/>
    <hyperlink ref="B13:M13" location="'1.1.4'!A1" display="1.1.4 - Average number of workers potentially covered (by type)"/>
    <hyperlink ref="B14:M14" location="'1.1.5'!A1" display="1.1.5 - Agreements published (by NACE code and type)"/>
    <hyperlink ref="B15:M15" location="'1.1.6'!A1" display="1.1.6 - Negotiated IRCTs (including AAs) published (by NACE code and type)"/>
    <hyperlink ref="B16:M16" location="'1.1.7'!A1" display="1.1.7 - Number of workers potentially covered by published agreements (by NACE code and type)"/>
    <hyperlink ref="B19:M19" location="'1.2.1'!A1" display="1.2.1 - Nominal annualised and real variation in wages"/>
    <hyperlink ref="B20:M20" location="'1.2.2'!A1" display="1.2.2 -  Lowest and highest average agreed pay levels – by IRCT published and by sector of economic activity"/>
    <hyperlink ref="B12:M12" location="'1.1.3'!A1" display="1.1.3 - Parallel agreements (by type)"/>
    <hyperlink ref="B17:M17" location="'1.1.8'!A1" display="1.1.8 -  Agreements published in 2019 (by subtype)"/>
    <hyperlink ref="B6:M6" location="Glossary!A1" display="GLOSSARY"/>
    <hyperlink ref="B7:M7" location="'Acronyms-Abbrev.'!A1" display="ACRONYMS / ABBREVIATIONS"/>
    <hyperlink ref="B23:M23" location="'1.3.1.1'!A1" display="1.3.1.1 -  Accession agreements published, by types of agreement accessed"/>
    <hyperlink ref="B25:M25" location="'1.3.2.1'!A1" display="1.3.2.1 - Grounds for extensions under Council of Ministers Resolutions (RCMs nos. 90/2012, 43/2014, and 82/2017), by type of agreement "/>
    <hyperlink ref="B26:M26" location="'1.3.2.2'!A1" display="1.3.2.2 - Publication of agreements/PEs; Entry into force of pay tables provided for in agreements/PEs"/>
    <hyperlink ref="B27:M27" location="'1.3.2.3'!A1" display="1.3.2.3 - Length of time: between publication of an agreement and the respective PE; and between entry into force of the respective pay tables (averages)"/>
    <hyperlink ref="B29:M29" location="'1.4.1'!A1" display="1.4.1 -  Enterprises in the State Business Sector (public-sector ownership ≥ 40%) with collective bargaining – Year of latest publication (by type)"/>
    <hyperlink ref="B30:M30" location="'1.4.2'!A1" display="1.4.2 - State Business Sector - IRCT published "/>
    <hyperlink ref="B34:M34" location="'2.1.1.1'!A1" display="2.1.1.1 - Topics identified in published IRCTs (by type)"/>
    <hyperlink ref="B35:M35" location="'2.1.1.2'!A1" display="2.1.1.2 - Topics identified in published IRCTs (by subtype)"/>
    <hyperlink ref="B37:M37" location="'2.1.2.1'!A1" display="2.1.2.1 - Compliance with Art. 492 (2 and 3) of the Labour Code (first agreements and overall revisions)"/>
    <hyperlink ref="B40:M40" location="'2.2.1.1'!A1" display="2.2.1.1 - Geographic scope of agreements (by type of geographic coverage and type of agreement)"/>
    <hyperlink ref="B42:M42" location="'2.2.2.1'!A1" display="2.2.2.1 - Duration of agreements (by type and subtype)"/>
    <hyperlink ref="B44:M44" location="'2.2.2.3'!A1" display="2.2.2.3 - Term and/or expiry of agreements (by type and subtype)"/>
    <hyperlink ref="B45:M45" location="'2.2.2.4'!A1" display="2.2.2.4 - Term of agreements (classification by term)"/>
    <hyperlink ref="B46:M46" location="'2.2.2.5'!A1" display="2.2.2.5 - Automatic renewal of agreements (by length of renewal)"/>
    <hyperlink ref="B48:M48" location="'2.2.3.1'!A1" display="2.2.3.1 - Grace period (by type and by length of period)"/>
    <hyperlink ref="B49:M49" location="'2.2.3.2'!A1" display="2.2.3.2 - Grace period and expiry"/>
    <hyperlink ref="B43:M43" location="'2.2.2.2'!A1" display="2.2.2.2 - Duration / Agreements published / Workers potentially covered"/>
    <hyperlink ref="B58:M58" location="'2.3.1.1.1'!A1" display="2.3.1.1.1 - Maximum limits on PNT (by subtype)"/>
    <hyperlink ref="B60:M60" location="'2.3.1.2.1'!A1" display="2.3.1.2.1 - Agreements regulating holidays (by subtype)"/>
    <hyperlink ref="B64:M64" location="'2.3.2.1.1'!A1" display="2.3.2.1.1 - Adaptability (by type)"/>
    <hyperlink ref="B65:M65" location="'2.3.2.1.2'!A1" display="2.3.2.1.2 - Adaptability – maximum PNT and reference period"/>
    <hyperlink ref="B66:M66" location="'2.3.2.1.3'!A1" display="2.3.2.1.3 - Hour bank (by type)"/>
    <hyperlink ref="B67:M67" location="'2.3.2.1.4'!A1" display="2.3.2.1.4 - Hour bank (additional hours)"/>
    <hyperlink ref="B61:M61" location="'2.3.1.2.2'!A1" display="2.3.1.2.2 - Agreements regulating holidays, by number of days (with and without bonuses)"/>
    <hyperlink ref="B51:M51" location="'2.2.4.1'!A1" display="2.2.4.1 - Clauses articulating various collective agreements"/>
    <hyperlink ref="B53:M53" location="'2.2.5.1'!A1" display="2.2.5.1 - Internal regulations and supplementary agreements (by type and subtype)"/>
    <hyperlink ref="B54:M54" location="'2.2.5.2'!A1" display="2.2.5.2 - Internal regulations and supplementary agreements (by topics)"/>
    <hyperlink ref="B72:M72" location="'2.3.2.3.1'!A1" display="2.3.2.3.1 - Overtime (by subtype)"/>
    <hyperlink ref="B81:M81" location="'2.4.1'!A1" display="2.4.1 -  Vocational training (by subtype)"/>
    <hyperlink ref="B82:M82" location="'2.4.2'!A1" display="2.4.2 - Student-workers (by subtype)"/>
    <hyperlink ref="B85:M85" location="'2.5.1'!A1" display="2.5.1 - Supplementary social benefits (by topic)"/>
    <hyperlink ref="B87:M87" location="'2.6.1'!A1" display="2.6.1 - Trade union activities within enterprises (by type and subtype)"/>
    <hyperlink ref="B83:M83" location="'2.4.3'!A1" display="2.4.3 - Agreements regulating vocational training  (some parameters)"/>
    <hyperlink ref="B73:K73" location="'QUADRO 2.3.2.3.2'!A1" display="QUADRO NOVO - Trabalho suplementar parâmetros de aplicação"/>
    <hyperlink ref="B74:M74" location="'2.3.2.3.3'!A1" display="2.3.2.3.3 - Overtime – additional pay (daytime working)"/>
    <hyperlink ref="B88:M88" location="'2.6.2'!A1" display="2.6.2 - Trade union activities within enterprises (contents)"/>
    <hyperlink ref="B70:M70" location="'2.3.2.2.2'!A1" display="2.3.2.2.2 - Agreements regulating on-call regimes (by topics)"/>
    <hyperlink ref="B69:M69" location="'2.3.2.2.1'!A1" display="2.3.2.2.1 - On-call regimes (by type)"/>
    <hyperlink ref="B76:M76" location="'2.3.2.4.1'!A1" display="2.3.2.4.1 - Flexitime  (by type and subtype)"/>
    <hyperlink ref="B78:M78" location="'2.3.2.5.1'!A1" display="2.3.2.5.1 - Exemption from fixed working hours (by type)"/>
    <hyperlink ref="B79:M79" location="'2.3.2.5.2'!A1" display="2.3.2.5.2 - Exemption from fixed working hours (by target universe) "/>
    <hyperlink ref="B73:M73" location="'2.3.2.3.2'!A1" display="2.3.2.3.2 - Overtime – requisites"/>
    <hyperlink ref="B90:M90" location="'2.7.1'!A1" display="2.7.1 - Equality and non-discrimination / Parenthood (by topics and type)"/>
    <hyperlink ref="B91:M91" location="'2.7.2'!A1" display="2.7.2 - Conciliation of family life and work "/>
    <hyperlink ref="B98:M98" location="'2.10.1'!A1" display="2.10.1 -  Performance evaluation (by type)"/>
  </hyperlinks>
  <pageMargins left="0.7" right="0.7" top="0.75" bottom="0.75" header="0.3" footer="0.3"/>
  <pageSetup paperSize="9" scale="4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66"/>
  <sheetViews>
    <sheetView showGridLines="0" topLeftCell="A28" zoomScale="70" zoomScaleNormal="70" workbookViewId="0">
      <selection activeCell="B3" sqref="B3:R3"/>
    </sheetView>
  </sheetViews>
  <sheetFormatPr defaultColWidth="0" defaultRowHeight="15" zeroHeight="1" x14ac:dyDescent="0.25"/>
  <cols>
    <col min="1" max="1" width="5.5703125" style="18" customWidth="1"/>
    <col min="2" max="2" width="1.5703125" style="18" customWidth="1"/>
    <col min="3" max="3" width="3.28515625" style="18" customWidth="1"/>
    <col min="4" max="13" width="7.85546875" style="18" customWidth="1"/>
    <col min="14" max="14" width="9.85546875" style="18" customWidth="1"/>
    <col min="15" max="15" width="10.85546875" style="18" customWidth="1"/>
    <col min="16" max="16" width="10.42578125" style="18" customWidth="1"/>
    <col min="17" max="17" width="11.28515625" style="18" customWidth="1"/>
    <col min="18" max="18" width="11.140625" style="18" customWidth="1"/>
    <col min="19" max="19" width="1" style="18" customWidth="1"/>
    <col min="20" max="20" width="10.85546875" customWidth="1"/>
    <col min="21" max="21" width="7.28515625" style="18" customWidth="1"/>
    <col min="22" max="64" width="0" style="18" hidden="1" customWidth="1"/>
    <col min="65" max="16384" width="9.140625" style="18" hidden="1"/>
  </cols>
  <sheetData>
    <row r="1" spans="1:44" ht="21" x14ac:dyDescent="0.35">
      <c r="T1" s="34"/>
    </row>
    <row r="2" spans="1:44" ht="21" x14ac:dyDescent="0.35">
      <c r="B2" s="32"/>
      <c r="C2" s="32"/>
      <c r="D2" s="32"/>
      <c r="E2" s="32"/>
      <c r="F2" s="32"/>
      <c r="G2" s="32"/>
      <c r="H2" s="32"/>
      <c r="I2" s="32"/>
      <c r="J2" s="32"/>
      <c r="K2" s="32"/>
      <c r="L2" s="32"/>
      <c r="M2" s="32"/>
      <c r="N2" s="32"/>
      <c r="O2" s="32"/>
      <c r="P2" s="32"/>
      <c r="Q2" s="32"/>
      <c r="R2" s="32"/>
      <c r="S2" s="32"/>
      <c r="T2" s="960"/>
    </row>
    <row r="3" spans="1:44" s="2" customFormat="1" ht="24" customHeight="1" x14ac:dyDescent="0.2">
      <c r="B3" s="889" t="s">
        <v>590</v>
      </c>
      <c r="C3" s="889"/>
      <c r="D3" s="889"/>
      <c r="E3" s="889"/>
      <c r="F3" s="889"/>
      <c r="G3" s="889"/>
      <c r="H3" s="889"/>
      <c r="I3" s="889"/>
      <c r="J3" s="889"/>
      <c r="K3" s="889"/>
      <c r="L3" s="889"/>
      <c r="M3" s="889"/>
      <c r="N3" s="889"/>
      <c r="O3" s="889"/>
      <c r="P3" s="889"/>
      <c r="Q3" s="889"/>
      <c r="R3" s="889"/>
      <c r="S3" s="35"/>
      <c r="T3" s="960"/>
      <c r="U3" s="6"/>
    </row>
    <row r="4" spans="1:44" ht="6" customHeight="1" thickBot="1" x14ac:dyDescent="0.3">
      <c r="T4" s="97"/>
    </row>
    <row r="5" spans="1:44" customFormat="1" ht="24" customHeight="1" x14ac:dyDescent="0.25">
      <c r="A5" s="1"/>
      <c r="B5" s="933" t="s">
        <v>327</v>
      </c>
      <c r="C5" s="934"/>
      <c r="D5" s="934"/>
      <c r="E5" s="934"/>
      <c r="F5" s="934"/>
      <c r="G5" s="934"/>
      <c r="H5" s="934"/>
      <c r="I5" s="934"/>
      <c r="J5" s="934"/>
      <c r="K5" s="934"/>
      <c r="L5" s="934"/>
      <c r="M5" s="934"/>
      <c r="N5" s="934"/>
      <c r="O5" s="934"/>
      <c r="P5" s="934"/>
      <c r="Q5" s="934"/>
      <c r="R5" s="935"/>
      <c r="S5" s="193"/>
      <c r="T5" s="137">
        <v>2019</v>
      </c>
      <c r="U5" s="18"/>
      <c r="V5" s="971">
        <v>2017</v>
      </c>
      <c r="W5" s="96"/>
    </row>
    <row r="6" spans="1:44" s="9" customFormat="1" ht="24" customHeight="1" x14ac:dyDescent="0.25">
      <c r="A6" s="18"/>
      <c r="B6" s="936" t="s">
        <v>328</v>
      </c>
      <c r="C6" s="937"/>
      <c r="D6" s="937"/>
      <c r="E6" s="937"/>
      <c r="F6" s="937"/>
      <c r="G6" s="937"/>
      <c r="H6" s="937"/>
      <c r="I6" s="937"/>
      <c r="J6" s="937"/>
      <c r="K6" s="937"/>
      <c r="L6" s="937"/>
      <c r="M6" s="937"/>
      <c r="N6" s="937"/>
      <c r="O6" s="937"/>
      <c r="P6" s="937"/>
      <c r="Q6" s="937"/>
      <c r="R6" s="938"/>
      <c r="S6" s="194"/>
      <c r="T6" s="309">
        <v>240</v>
      </c>
      <c r="U6" s="18"/>
      <c r="V6" s="972"/>
    </row>
    <row r="7" spans="1:44" s="96" customFormat="1" ht="24" customHeight="1" x14ac:dyDescent="0.25">
      <c r="A7" s="98"/>
      <c r="B7" s="927" t="s">
        <v>318</v>
      </c>
      <c r="C7" s="928"/>
      <c r="D7" s="928"/>
      <c r="E7" s="928"/>
      <c r="F7" s="928"/>
      <c r="G7" s="928"/>
      <c r="H7" s="928"/>
      <c r="I7" s="928"/>
      <c r="J7" s="928"/>
      <c r="K7" s="928"/>
      <c r="L7" s="928"/>
      <c r="M7" s="929"/>
      <c r="N7" s="674" t="s">
        <v>5</v>
      </c>
      <c r="O7" s="674" t="s">
        <v>6</v>
      </c>
      <c r="P7" s="674" t="s">
        <v>7</v>
      </c>
      <c r="Q7" s="289" t="s">
        <v>0</v>
      </c>
      <c r="R7" s="290" t="s">
        <v>1</v>
      </c>
      <c r="S7" s="324"/>
      <c r="T7" s="291" t="s">
        <v>0</v>
      </c>
      <c r="U7" s="18"/>
      <c r="V7" s="94" t="s">
        <v>0</v>
      </c>
    </row>
    <row r="8" spans="1:44" s="27" customFormat="1" ht="24" customHeight="1" x14ac:dyDescent="0.25">
      <c r="A8" s="18"/>
      <c r="B8" s="989" t="s">
        <v>22</v>
      </c>
      <c r="C8" s="990"/>
      <c r="D8" s="991" t="s">
        <v>313</v>
      </c>
      <c r="E8" s="991"/>
      <c r="F8" s="991"/>
      <c r="G8" s="991"/>
      <c r="H8" s="991"/>
      <c r="I8" s="991"/>
      <c r="J8" s="991"/>
      <c r="K8" s="991"/>
      <c r="L8" s="991"/>
      <c r="M8" s="991"/>
      <c r="N8" s="315">
        <v>329</v>
      </c>
      <c r="O8" s="315">
        <v>0</v>
      </c>
      <c r="P8" s="315">
        <v>6447</v>
      </c>
      <c r="Q8" s="316">
        <v>6776</v>
      </c>
      <c r="R8" s="325">
        <v>1.7040624889975303E-2</v>
      </c>
      <c r="S8" s="324"/>
      <c r="T8" s="326">
        <v>11204</v>
      </c>
      <c r="U8" s="18"/>
    </row>
    <row r="9" spans="1:44" s="27" customFormat="1" ht="24" customHeight="1" x14ac:dyDescent="0.25">
      <c r="A9" s="18"/>
      <c r="B9" s="968" t="s">
        <v>23</v>
      </c>
      <c r="C9" s="969"/>
      <c r="D9" s="992" t="s">
        <v>314</v>
      </c>
      <c r="E9" s="992"/>
      <c r="F9" s="992"/>
      <c r="G9" s="992"/>
      <c r="H9" s="992"/>
      <c r="I9" s="992"/>
      <c r="J9" s="992"/>
      <c r="K9" s="992"/>
      <c r="L9" s="992"/>
      <c r="M9" s="992"/>
      <c r="N9" s="317">
        <v>0</v>
      </c>
      <c r="O9" s="317">
        <v>0</v>
      </c>
      <c r="P9" s="317">
        <v>0</v>
      </c>
      <c r="Q9" s="318">
        <v>0</v>
      </c>
      <c r="R9" s="327">
        <v>0</v>
      </c>
      <c r="S9" s="324"/>
      <c r="T9" s="328">
        <v>524</v>
      </c>
      <c r="U9" s="18"/>
    </row>
    <row r="10" spans="1:44" s="27" customFormat="1" ht="24" customHeight="1" x14ac:dyDescent="0.25">
      <c r="A10" s="18"/>
      <c r="B10" s="968" t="s">
        <v>8</v>
      </c>
      <c r="C10" s="969"/>
      <c r="D10" s="992" t="s">
        <v>315</v>
      </c>
      <c r="E10" s="992"/>
      <c r="F10" s="992"/>
      <c r="G10" s="992"/>
      <c r="H10" s="992"/>
      <c r="I10" s="992"/>
      <c r="J10" s="992"/>
      <c r="K10" s="992"/>
      <c r="L10" s="992"/>
      <c r="M10" s="992"/>
      <c r="N10" s="317">
        <v>256</v>
      </c>
      <c r="O10" s="317">
        <v>3927</v>
      </c>
      <c r="P10" s="317">
        <v>126470</v>
      </c>
      <c r="Q10" s="318">
        <v>130653</v>
      </c>
      <c r="R10" s="327">
        <v>0.32857272192295506</v>
      </c>
      <c r="S10" s="324"/>
      <c r="T10" s="328">
        <v>259255</v>
      </c>
      <c r="U10" s="18"/>
    </row>
    <row r="11" spans="1:44" s="27" customFormat="1" ht="24" customHeight="1" x14ac:dyDescent="0.25">
      <c r="A11" s="18"/>
      <c r="B11" s="986">
        <v>10</v>
      </c>
      <c r="C11" s="987"/>
      <c r="D11" s="967" t="s">
        <v>329</v>
      </c>
      <c r="E11" s="967"/>
      <c r="F11" s="967"/>
      <c r="G11" s="967"/>
      <c r="H11" s="967"/>
      <c r="I11" s="967"/>
      <c r="J11" s="967"/>
      <c r="K11" s="967"/>
      <c r="L11" s="967"/>
      <c r="M11" s="967"/>
      <c r="N11" s="319">
        <v>0</v>
      </c>
      <c r="O11" s="319">
        <v>398</v>
      </c>
      <c r="P11" s="319">
        <v>13205</v>
      </c>
      <c r="Q11" s="320">
        <v>13603</v>
      </c>
      <c r="R11" s="329">
        <v>3.4209507139659694E-2</v>
      </c>
      <c r="S11" s="324"/>
      <c r="T11" s="330">
        <v>20960</v>
      </c>
      <c r="U11" s="151"/>
      <c r="V11" s="152"/>
    </row>
    <row r="12" spans="1:44" s="27" customFormat="1" ht="24" customHeight="1" x14ac:dyDescent="0.25">
      <c r="A12" s="18"/>
      <c r="B12" s="986">
        <v>11</v>
      </c>
      <c r="C12" s="987"/>
      <c r="D12" s="988" t="s">
        <v>330</v>
      </c>
      <c r="E12" s="988"/>
      <c r="F12" s="988"/>
      <c r="G12" s="988"/>
      <c r="H12" s="988"/>
      <c r="I12" s="988"/>
      <c r="J12" s="988"/>
      <c r="K12" s="988"/>
      <c r="L12" s="988"/>
      <c r="M12" s="988"/>
      <c r="N12" s="319">
        <v>0</v>
      </c>
      <c r="O12" s="319">
        <v>0</v>
      </c>
      <c r="P12" s="319">
        <v>119</v>
      </c>
      <c r="Q12" s="320">
        <v>119</v>
      </c>
      <c r="R12" s="329">
        <v>2.9926717265452499E-4</v>
      </c>
      <c r="S12" s="324"/>
      <c r="T12" s="330">
        <v>1834</v>
      </c>
      <c r="U12" s="151"/>
      <c r="V12" s="152"/>
    </row>
    <row r="13" spans="1:44" s="27" customFormat="1" ht="24" customHeight="1" x14ac:dyDescent="0.25">
      <c r="A13" s="18"/>
      <c r="B13" s="986">
        <v>12</v>
      </c>
      <c r="C13" s="987"/>
      <c r="D13" s="967" t="s">
        <v>331</v>
      </c>
      <c r="E13" s="967"/>
      <c r="F13" s="967"/>
      <c r="G13" s="967"/>
      <c r="H13" s="967"/>
      <c r="I13" s="967"/>
      <c r="J13" s="967"/>
      <c r="K13" s="967"/>
      <c r="L13" s="967"/>
      <c r="M13" s="967"/>
      <c r="N13" s="319">
        <v>0</v>
      </c>
      <c r="O13" s="319">
        <v>0</v>
      </c>
      <c r="P13" s="319">
        <v>0</v>
      </c>
      <c r="Q13" s="320">
        <v>0</v>
      </c>
      <c r="R13" s="329">
        <v>0</v>
      </c>
      <c r="S13" s="324"/>
      <c r="T13" s="330">
        <v>0</v>
      </c>
      <c r="U13" s="151"/>
      <c r="V13" s="152"/>
    </row>
    <row r="14" spans="1:44" s="27" customFormat="1" ht="24" customHeight="1" x14ac:dyDescent="0.25">
      <c r="A14" s="18"/>
      <c r="B14" s="964">
        <v>13</v>
      </c>
      <c r="C14" s="965"/>
      <c r="D14" s="967" t="s">
        <v>332</v>
      </c>
      <c r="E14" s="967"/>
      <c r="F14" s="967"/>
      <c r="G14" s="967"/>
      <c r="H14" s="967"/>
      <c r="I14" s="967"/>
      <c r="J14" s="967"/>
      <c r="K14" s="967"/>
      <c r="L14" s="967"/>
      <c r="M14" s="967"/>
      <c r="N14" s="319">
        <v>0</v>
      </c>
      <c r="O14" s="319">
        <v>0</v>
      </c>
      <c r="P14" s="319">
        <v>1283</v>
      </c>
      <c r="Q14" s="320">
        <v>1283</v>
      </c>
      <c r="R14" s="329">
        <v>3.2265527942500465E-3</v>
      </c>
      <c r="S14" s="324"/>
      <c r="T14" s="330">
        <v>1175</v>
      </c>
      <c r="U14" s="151"/>
      <c r="V14" s="152"/>
    </row>
    <row r="15" spans="1:44" s="27" customFormat="1" ht="24" customHeight="1" x14ac:dyDescent="0.25">
      <c r="A15" s="18"/>
      <c r="B15" s="964">
        <v>14</v>
      </c>
      <c r="C15" s="965"/>
      <c r="D15" s="967" t="s">
        <v>333</v>
      </c>
      <c r="E15" s="967"/>
      <c r="F15" s="967"/>
      <c r="G15" s="967"/>
      <c r="H15" s="967"/>
      <c r="I15" s="967"/>
      <c r="J15" s="967"/>
      <c r="K15" s="967"/>
      <c r="L15" s="967"/>
      <c r="M15" s="967"/>
      <c r="N15" s="319">
        <v>0</v>
      </c>
      <c r="O15" s="319">
        <v>0</v>
      </c>
      <c r="P15" s="319">
        <v>0</v>
      </c>
      <c r="Q15" s="320">
        <v>0</v>
      </c>
      <c r="R15" s="329">
        <v>0</v>
      </c>
      <c r="S15" s="324"/>
      <c r="T15" s="330">
        <v>37638</v>
      </c>
      <c r="U15" s="151"/>
      <c r="V15" s="152"/>
    </row>
    <row r="16" spans="1:44" s="9" customFormat="1" ht="24" customHeight="1" x14ac:dyDescent="0.25">
      <c r="A16" s="18"/>
      <c r="B16" s="964">
        <v>15</v>
      </c>
      <c r="C16" s="965"/>
      <c r="D16" s="967" t="s">
        <v>334</v>
      </c>
      <c r="E16" s="967"/>
      <c r="F16" s="967"/>
      <c r="G16" s="967"/>
      <c r="H16" s="967"/>
      <c r="I16" s="967"/>
      <c r="J16" s="967"/>
      <c r="K16" s="967"/>
      <c r="L16" s="967"/>
      <c r="M16" s="967"/>
      <c r="N16" s="319">
        <v>0</v>
      </c>
      <c r="O16" s="319">
        <v>0</v>
      </c>
      <c r="P16" s="319">
        <v>1732</v>
      </c>
      <c r="Q16" s="320">
        <v>1732</v>
      </c>
      <c r="R16" s="329">
        <v>4.355720529728044E-3</v>
      </c>
      <c r="S16" s="324"/>
      <c r="T16" s="330">
        <v>33273</v>
      </c>
      <c r="U16" s="151"/>
      <c r="V16" s="152"/>
      <c r="W16" s="27"/>
      <c r="X16" s="27"/>
      <c r="Y16" s="27"/>
      <c r="Z16" s="27"/>
      <c r="AA16" s="27"/>
      <c r="AB16" s="27"/>
      <c r="AC16" s="27"/>
      <c r="AD16" s="27"/>
      <c r="AE16" s="27"/>
      <c r="AF16" s="27"/>
      <c r="AG16" s="27"/>
      <c r="AH16" s="27"/>
      <c r="AI16" s="27"/>
      <c r="AJ16" s="27"/>
      <c r="AK16" s="27"/>
      <c r="AL16" s="27"/>
      <c r="AM16" s="27"/>
      <c r="AN16" s="27"/>
      <c r="AO16" s="27"/>
      <c r="AP16" s="27"/>
      <c r="AQ16" s="27"/>
      <c r="AR16" s="27"/>
    </row>
    <row r="17" spans="1:44" s="9" customFormat="1" ht="31.5" customHeight="1" x14ac:dyDescent="0.25">
      <c r="A17" s="18"/>
      <c r="B17" s="964">
        <v>16</v>
      </c>
      <c r="C17" s="965"/>
      <c r="D17" s="967" t="s">
        <v>336</v>
      </c>
      <c r="E17" s="967"/>
      <c r="F17" s="967"/>
      <c r="G17" s="967"/>
      <c r="H17" s="967"/>
      <c r="I17" s="967"/>
      <c r="J17" s="967"/>
      <c r="K17" s="967"/>
      <c r="L17" s="967"/>
      <c r="M17" s="967"/>
      <c r="N17" s="319">
        <v>0</v>
      </c>
      <c r="O17" s="319">
        <v>0</v>
      </c>
      <c r="P17" s="319">
        <v>2309</v>
      </c>
      <c r="Q17" s="320">
        <v>2309</v>
      </c>
      <c r="R17" s="329">
        <v>5.8067890895739339E-3</v>
      </c>
      <c r="S17" s="324"/>
      <c r="T17" s="330">
        <v>2093</v>
      </c>
      <c r="U17" s="151"/>
      <c r="V17" s="152"/>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s="9" customFormat="1" ht="24" customHeight="1" x14ac:dyDescent="0.25">
      <c r="A18" s="18"/>
      <c r="B18" s="964">
        <v>17</v>
      </c>
      <c r="C18" s="965"/>
      <c r="D18" s="967" t="s">
        <v>335</v>
      </c>
      <c r="E18" s="967"/>
      <c r="F18" s="967"/>
      <c r="G18" s="967"/>
      <c r="H18" s="967"/>
      <c r="I18" s="967"/>
      <c r="J18" s="967"/>
      <c r="K18" s="967"/>
      <c r="L18" s="967"/>
      <c r="M18" s="967"/>
      <c r="N18" s="319">
        <v>0</v>
      </c>
      <c r="O18" s="319">
        <v>462</v>
      </c>
      <c r="P18" s="319">
        <v>3400</v>
      </c>
      <c r="Q18" s="320">
        <v>3862</v>
      </c>
      <c r="R18" s="329">
        <v>9.7123514352250029E-3</v>
      </c>
      <c r="S18" s="324"/>
      <c r="T18" s="330">
        <v>5048</v>
      </c>
      <c r="U18" s="151"/>
      <c r="V18" s="152"/>
      <c r="W18" s="27"/>
      <c r="X18" s="27"/>
      <c r="Y18" s="27"/>
      <c r="Z18" s="27"/>
      <c r="AA18" s="27"/>
      <c r="AB18" s="27"/>
      <c r="AC18" s="27"/>
      <c r="AD18" s="27"/>
      <c r="AE18" s="27"/>
      <c r="AF18" s="27"/>
      <c r="AG18" s="27"/>
      <c r="AH18" s="27"/>
      <c r="AI18" s="27"/>
      <c r="AJ18" s="27"/>
      <c r="AK18" s="27"/>
      <c r="AL18" s="27"/>
      <c r="AM18" s="27"/>
      <c r="AN18" s="27"/>
      <c r="AO18" s="27"/>
      <c r="AP18" s="27"/>
      <c r="AQ18" s="27"/>
      <c r="AR18" s="27"/>
    </row>
    <row r="19" spans="1:44" s="9" customFormat="1" ht="24" customHeight="1" x14ac:dyDescent="0.25">
      <c r="A19" s="18"/>
      <c r="B19" s="964">
        <v>18</v>
      </c>
      <c r="C19" s="965"/>
      <c r="D19" s="966" t="s">
        <v>350</v>
      </c>
      <c r="E19" s="966"/>
      <c r="F19" s="966"/>
      <c r="G19" s="966"/>
      <c r="H19" s="966"/>
      <c r="I19" s="966"/>
      <c r="J19" s="966"/>
      <c r="K19" s="966"/>
      <c r="L19" s="966"/>
      <c r="M19" s="966"/>
      <c r="N19" s="319">
        <v>0</v>
      </c>
      <c r="O19" s="319">
        <v>0</v>
      </c>
      <c r="P19" s="319">
        <v>0</v>
      </c>
      <c r="Q19" s="320">
        <v>0</v>
      </c>
      <c r="R19" s="329">
        <v>0</v>
      </c>
      <c r="S19" s="324"/>
      <c r="T19" s="330"/>
      <c r="U19" s="151"/>
      <c r="V19" s="152"/>
      <c r="W19" s="27"/>
      <c r="X19" s="27"/>
      <c r="Y19" s="27"/>
      <c r="Z19" s="27"/>
      <c r="AA19" s="27"/>
      <c r="AB19" s="27"/>
      <c r="AC19" s="27"/>
      <c r="AD19" s="27"/>
      <c r="AE19" s="27"/>
      <c r="AF19" s="27"/>
      <c r="AG19" s="27"/>
      <c r="AH19" s="27"/>
      <c r="AI19" s="27"/>
      <c r="AJ19" s="27"/>
      <c r="AK19" s="27"/>
      <c r="AL19" s="27"/>
      <c r="AM19" s="27"/>
      <c r="AN19" s="27"/>
      <c r="AO19" s="27"/>
      <c r="AP19" s="27"/>
      <c r="AQ19" s="27"/>
      <c r="AR19" s="27"/>
    </row>
    <row r="20" spans="1:44" s="9" customFormat="1" ht="24" customHeight="1" x14ac:dyDescent="0.25">
      <c r="A20" s="18"/>
      <c r="B20" s="964">
        <v>19</v>
      </c>
      <c r="C20" s="965"/>
      <c r="D20" s="967" t="s">
        <v>337</v>
      </c>
      <c r="E20" s="967"/>
      <c r="F20" s="967"/>
      <c r="G20" s="967"/>
      <c r="H20" s="967"/>
      <c r="I20" s="967"/>
      <c r="J20" s="967"/>
      <c r="K20" s="967"/>
      <c r="L20" s="967"/>
      <c r="M20" s="967"/>
      <c r="N20" s="319">
        <v>0</v>
      </c>
      <c r="O20" s="319">
        <v>0</v>
      </c>
      <c r="P20" s="319">
        <v>0</v>
      </c>
      <c r="Q20" s="320">
        <v>0</v>
      </c>
      <c r="R20" s="329">
        <v>0</v>
      </c>
      <c r="S20" s="324"/>
      <c r="T20" s="330">
        <v>2861</v>
      </c>
      <c r="U20" s="151"/>
      <c r="V20" s="152"/>
      <c r="W20" s="27"/>
      <c r="X20" s="27"/>
      <c r="Y20" s="27"/>
      <c r="Z20" s="27"/>
      <c r="AA20" s="27"/>
      <c r="AB20" s="27"/>
      <c r="AC20" s="27"/>
      <c r="AD20" s="27"/>
      <c r="AE20" s="27"/>
      <c r="AF20" s="27"/>
      <c r="AG20" s="27"/>
      <c r="AH20" s="27"/>
      <c r="AI20" s="27"/>
      <c r="AJ20" s="27"/>
      <c r="AK20" s="27"/>
      <c r="AL20" s="27"/>
      <c r="AM20" s="27"/>
      <c r="AN20" s="27"/>
      <c r="AO20" s="27"/>
      <c r="AP20" s="27"/>
      <c r="AQ20" s="27"/>
      <c r="AR20" s="27"/>
    </row>
    <row r="21" spans="1:44" s="9" customFormat="1" ht="24" customHeight="1" x14ac:dyDescent="0.25">
      <c r="A21" s="18"/>
      <c r="B21" s="964">
        <v>20</v>
      </c>
      <c r="C21" s="965"/>
      <c r="D21" s="967" t="s">
        <v>338</v>
      </c>
      <c r="E21" s="967"/>
      <c r="F21" s="967"/>
      <c r="G21" s="967"/>
      <c r="H21" s="967"/>
      <c r="I21" s="967"/>
      <c r="J21" s="967"/>
      <c r="K21" s="967"/>
      <c r="L21" s="967"/>
      <c r="M21" s="967"/>
      <c r="N21" s="319">
        <v>170</v>
      </c>
      <c r="O21" s="319">
        <v>288</v>
      </c>
      <c r="P21" s="319">
        <v>0</v>
      </c>
      <c r="Q21" s="320">
        <v>458</v>
      </c>
      <c r="R21" s="329">
        <v>1.1518013871913649E-3</v>
      </c>
      <c r="S21" s="324"/>
      <c r="T21" s="330">
        <v>38356</v>
      </c>
      <c r="U21" s="151"/>
      <c r="V21" s="152"/>
      <c r="W21" s="27"/>
      <c r="X21" s="27"/>
      <c r="Y21" s="27"/>
      <c r="Z21" s="27"/>
      <c r="AA21" s="27"/>
      <c r="AB21" s="27"/>
      <c r="AC21" s="27"/>
      <c r="AD21" s="27"/>
      <c r="AE21" s="27"/>
      <c r="AF21" s="27"/>
      <c r="AG21" s="27"/>
      <c r="AH21" s="27"/>
      <c r="AI21" s="27"/>
      <c r="AJ21" s="27"/>
      <c r="AK21" s="27"/>
      <c r="AL21" s="27"/>
      <c r="AM21" s="27"/>
      <c r="AN21" s="27"/>
      <c r="AO21" s="27"/>
      <c r="AP21" s="27"/>
      <c r="AQ21" s="27"/>
      <c r="AR21" s="27"/>
    </row>
    <row r="22" spans="1:44" s="9" customFormat="1" ht="24" customHeight="1" x14ac:dyDescent="0.25">
      <c r="A22" s="18"/>
      <c r="B22" s="964">
        <v>21</v>
      </c>
      <c r="C22" s="965"/>
      <c r="D22" s="967" t="s">
        <v>339</v>
      </c>
      <c r="E22" s="967"/>
      <c r="F22" s="967"/>
      <c r="G22" s="967"/>
      <c r="H22" s="967"/>
      <c r="I22" s="967"/>
      <c r="J22" s="967"/>
      <c r="K22" s="967"/>
      <c r="L22" s="967"/>
      <c r="M22" s="967"/>
      <c r="N22" s="319">
        <v>0</v>
      </c>
      <c r="O22" s="319">
        <v>0</v>
      </c>
      <c r="P22" s="319">
        <v>8977</v>
      </c>
      <c r="Q22" s="320">
        <v>8977</v>
      </c>
      <c r="R22" s="329">
        <v>2.2575810158988831E-2</v>
      </c>
      <c r="S22" s="324"/>
      <c r="T22" s="330">
        <v>10260</v>
      </c>
      <c r="U22" s="151"/>
      <c r="V22" s="152"/>
      <c r="W22" s="27"/>
      <c r="X22" s="27"/>
      <c r="Y22" s="27"/>
      <c r="Z22" s="27"/>
      <c r="AA22" s="27"/>
      <c r="AB22" s="27"/>
      <c r="AC22" s="27"/>
      <c r="AD22" s="27"/>
      <c r="AE22" s="27"/>
      <c r="AF22" s="27"/>
      <c r="AG22" s="27"/>
      <c r="AH22" s="27"/>
      <c r="AI22" s="27"/>
      <c r="AJ22" s="27"/>
      <c r="AK22" s="27"/>
      <c r="AL22" s="27"/>
      <c r="AM22" s="27"/>
      <c r="AN22" s="27"/>
      <c r="AO22" s="27"/>
      <c r="AP22" s="27"/>
      <c r="AQ22" s="27"/>
      <c r="AR22" s="27"/>
    </row>
    <row r="23" spans="1:44" s="9" customFormat="1" ht="24" customHeight="1" x14ac:dyDescent="0.25">
      <c r="A23" s="18"/>
      <c r="B23" s="964">
        <v>23</v>
      </c>
      <c r="C23" s="965"/>
      <c r="D23" s="967" t="s">
        <v>340</v>
      </c>
      <c r="E23" s="967"/>
      <c r="F23" s="967"/>
      <c r="G23" s="967"/>
      <c r="H23" s="967"/>
      <c r="I23" s="967"/>
      <c r="J23" s="967"/>
      <c r="K23" s="967"/>
      <c r="L23" s="967"/>
      <c r="M23" s="967"/>
      <c r="N23" s="319">
        <v>86</v>
      </c>
      <c r="O23" s="319">
        <v>822</v>
      </c>
      <c r="P23" s="319">
        <v>9242</v>
      </c>
      <c r="Q23" s="320">
        <v>10150</v>
      </c>
      <c r="R23" s="329">
        <v>2.5525729432297719E-2</v>
      </c>
      <c r="S23" s="324"/>
      <c r="T23" s="330">
        <v>3222</v>
      </c>
      <c r="U23" s="151"/>
      <c r="V23" s="152"/>
      <c r="W23" s="27"/>
      <c r="X23" s="27"/>
      <c r="Y23" s="27"/>
      <c r="Z23" s="27"/>
      <c r="AA23" s="27"/>
      <c r="AB23" s="27"/>
      <c r="AC23" s="27"/>
      <c r="AD23" s="27"/>
      <c r="AE23" s="27"/>
      <c r="AF23" s="27"/>
      <c r="AG23" s="27"/>
      <c r="AH23" s="27"/>
      <c r="AI23" s="27"/>
      <c r="AJ23" s="27"/>
      <c r="AK23" s="27"/>
      <c r="AL23" s="27"/>
      <c r="AM23" s="27"/>
      <c r="AN23" s="27"/>
      <c r="AO23" s="27"/>
      <c r="AP23" s="27"/>
      <c r="AQ23" s="27"/>
      <c r="AR23" s="27"/>
    </row>
    <row r="24" spans="1:44" s="9" customFormat="1" ht="24" customHeight="1" x14ac:dyDescent="0.25">
      <c r="A24" s="18"/>
      <c r="B24" s="964">
        <v>24</v>
      </c>
      <c r="C24" s="965"/>
      <c r="D24" s="967" t="s">
        <v>341</v>
      </c>
      <c r="E24" s="967"/>
      <c r="F24" s="967"/>
      <c r="G24" s="967"/>
      <c r="H24" s="967"/>
      <c r="I24" s="967"/>
      <c r="J24" s="967"/>
      <c r="K24" s="967"/>
      <c r="L24" s="967"/>
      <c r="M24" s="967"/>
      <c r="N24" s="319">
        <v>0</v>
      </c>
      <c r="O24" s="319">
        <v>928</v>
      </c>
      <c r="P24" s="319">
        <v>0</v>
      </c>
      <c r="Q24" s="320">
        <v>928</v>
      </c>
      <c r="R24" s="329">
        <v>2.3337809766672199E-3</v>
      </c>
      <c r="S24" s="324"/>
      <c r="T24" s="330">
        <v>167</v>
      </c>
      <c r="U24" s="151"/>
      <c r="V24" s="152"/>
      <c r="W24" s="27"/>
      <c r="X24" s="27"/>
      <c r="Y24" s="27"/>
      <c r="Z24" s="27"/>
      <c r="AA24" s="27"/>
      <c r="AB24" s="27"/>
      <c r="AC24" s="27"/>
      <c r="AD24" s="27"/>
      <c r="AE24" s="27"/>
      <c r="AF24" s="27"/>
      <c r="AG24" s="27"/>
      <c r="AH24" s="27"/>
      <c r="AI24" s="27"/>
      <c r="AJ24" s="27"/>
      <c r="AK24" s="27"/>
      <c r="AL24" s="27"/>
      <c r="AM24" s="27"/>
      <c r="AN24" s="27"/>
      <c r="AO24" s="27"/>
      <c r="AP24" s="27"/>
      <c r="AQ24" s="27"/>
      <c r="AR24" s="27"/>
    </row>
    <row r="25" spans="1:44" s="9" customFormat="1" ht="24" customHeight="1" x14ac:dyDescent="0.25">
      <c r="A25" s="18"/>
      <c r="B25" s="976">
        <v>25</v>
      </c>
      <c r="C25" s="977"/>
      <c r="D25" s="967" t="s">
        <v>342</v>
      </c>
      <c r="E25" s="967"/>
      <c r="F25" s="967"/>
      <c r="G25" s="967"/>
      <c r="H25" s="967"/>
      <c r="I25" s="967"/>
      <c r="J25" s="967"/>
      <c r="K25" s="967"/>
      <c r="L25" s="967"/>
      <c r="M25" s="967"/>
      <c r="N25" s="319">
        <v>0</v>
      </c>
      <c r="O25" s="319">
        <v>0</v>
      </c>
      <c r="P25" s="319">
        <v>53856</v>
      </c>
      <c r="Q25" s="320">
        <v>53856</v>
      </c>
      <c r="R25" s="329">
        <v>0.13543977185279074</v>
      </c>
      <c r="S25" s="324"/>
      <c r="T25" s="330">
        <v>70855</v>
      </c>
      <c r="U25" s="151"/>
      <c r="V25" s="152"/>
      <c r="W25" s="27"/>
      <c r="X25" s="27"/>
      <c r="Y25" s="27"/>
      <c r="Z25" s="27"/>
      <c r="AA25" s="27"/>
      <c r="AB25" s="27"/>
      <c r="AC25" s="27"/>
      <c r="AD25" s="27"/>
      <c r="AE25" s="27"/>
      <c r="AF25" s="27"/>
      <c r="AG25" s="27"/>
      <c r="AH25" s="27"/>
      <c r="AI25" s="27"/>
      <c r="AJ25" s="27"/>
      <c r="AK25" s="27"/>
      <c r="AL25" s="27"/>
      <c r="AM25" s="27"/>
      <c r="AN25" s="27"/>
      <c r="AO25" s="27"/>
      <c r="AP25" s="27"/>
      <c r="AQ25" s="27"/>
      <c r="AR25" s="27"/>
    </row>
    <row r="26" spans="1:44" s="9" customFormat="1" ht="24" customHeight="1" x14ac:dyDescent="0.25">
      <c r="A26" s="18"/>
      <c r="B26" s="964">
        <v>26</v>
      </c>
      <c r="C26" s="965"/>
      <c r="D26" s="967" t="s">
        <v>343</v>
      </c>
      <c r="E26" s="967"/>
      <c r="F26" s="967"/>
      <c r="G26" s="967"/>
      <c r="H26" s="967"/>
      <c r="I26" s="967"/>
      <c r="J26" s="967"/>
      <c r="K26" s="967"/>
      <c r="L26" s="967"/>
      <c r="M26" s="967"/>
      <c r="N26" s="319">
        <v>0</v>
      </c>
      <c r="O26" s="319">
        <v>0</v>
      </c>
      <c r="P26" s="319">
        <v>0</v>
      </c>
      <c r="Q26" s="320">
        <v>0</v>
      </c>
      <c r="R26" s="329">
        <v>0</v>
      </c>
      <c r="S26" s="324"/>
      <c r="T26" s="330">
        <v>119</v>
      </c>
      <c r="U26" s="151"/>
      <c r="V26" s="152"/>
      <c r="W26" s="27"/>
      <c r="X26" s="27"/>
      <c r="Y26" s="27"/>
      <c r="Z26" s="27"/>
      <c r="AA26" s="27"/>
      <c r="AB26" s="27"/>
      <c r="AC26" s="27"/>
      <c r="AD26" s="27"/>
      <c r="AE26" s="27"/>
      <c r="AF26" s="27"/>
      <c r="AG26" s="27"/>
      <c r="AH26" s="27"/>
      <c r="AI26" s="27"/>
      <c r="AJ26" s="27"/>
      <c r="AK26" s="27"/>
      <c r="AL26" s="27"/>
      <c r="AM26" s="27"/>
      <c r="AN26" s="27"/>
      <c r="AO26" s="27"/>
      <c r="AP26" s="27"/>
      <c r="AQ26" s="27"/>
      <c r="AR26" s="27"/>
    </row>
    <row r="27" spans="1:44" s="9" customFormat="1" ht="24" customHeight="1" x14ac:dyDescent="0.25">
      <c r="A27" s="18"/>
      <c r="B27" s="964">
        <v>27</v>
      </c>
      <c r="C27" s="965"/>
      <c r="D27" s="967" t="s">
        <v>344</v>
      </c>
      <c r="E27" s="967"/>
      <c r="F27" s="967"/>
      <c r="G27" s="967"/>
      <c r="H27" s="967"/>
      <c r="I27" s="967"/>
      <c r="J27" s="967"/>
      <c r="K27" s="967"/>
      <c r="L27" s="967"/>
      <c r="M27" s="967"/>
      <c r="N27" s="319">
        <v>0</v>
      </c>
      <c r="O27" s="319">
        <v>0</v>
      </c>
      <c r="P27" s="319">
        <v>32331</v>
      </c>
      <c r="Q27" s="320">
        <v>32331</v>
      </c>
      <c r="R27" s="329">
        <v>8.1307621504986952E-2</v>
      </c>
      <c r="S27" s="324"/>
      <c r="T27" s="330">
        <v>26744</v>
      </c>
      <c r="U27" s="151"/>
      <c r="V27" s="152"/>
      <c r="W27" s="27"/>
      <c r="X27" s="27"/>
      <c r="Y27" s="27"/>
      <c r="Z27" s="27"/>
      <c r="AA27" s="27"/>
      <c r="AB27" s="27"/>
      <c r="AC27" s="27"/>
      <c r="AD27" s="27"/>
      <c r="AE27" s="27"/>
      <c r="AF27" s="27"/>
      <c r="AG27" s="27"/>
      <c r="AH27" s="27"/>
      <c r="AI27" s="27"/>
      <c r="AJ27" s="27"/>
      <c r="AK27" s="27"/>
      <c r="AL27" s="27"/>
      <c r="AM27" s="27"/>
      <c r="AN27" s="27"/>
      <c r="AO27" s="27"/>
      <c r="AP27" s="27"/>
      <c r="AQ27" s="27"/>
      <c r="AR27" s="27"/>
    </row>
    <row r="28" spans="1:44" s="9" customFormat="1" ht="24" customHeight="1" x14ac:dyDescent="0.25">
      <c r="A28" s="18"/>
      <c r="B28" s="964">
        <v>28</v>
      </c>
      <c r="C28" s="965"/>
      <c r="D28" s="966" t="s">
        <v>351</v>
      </c>
      <c r="E28" s="966"/>
      <c r="F28" s="966"/>
      <c r="G28" s="966"/>
      <c r="H28" s="966"/>
      <c r="I28" s="966"/>
      <c r="J28" s="966"/>
      <c r="K28" s="966"/>
      <c r="L28" s="966"/>
      <c r="M28" s="966"/>
      <c r="N28" s="319">
        <v>0</v>
      </c>
      <c r="O28" s="319">
        <v>0</v>
      </c>
      <c r="P28" s="319">
        <v>0</v>
      </c>
      <c r="Q28" s="320">
        <v>0</v>
      </c>
      <c r="R28" s="329">
        <v>0</v>
      </c>
      <c r="S28" s="324"/>
      <c r="T28" s="330"/>
      <c r="U28" s="151"/>
      <c r="V28" s="152"/>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s="9" customFormat="1" ht="24" customHeight="1" x14ac:dyDescent="0.25">
      <c r="A29" s="18"/>
      <c r="B29" s="964">
        <v>29</v>
      </c>
      <c r="C29" s="965"/>
      <c r="D29" s="966" t="s">
        <v>345</v>
      </c>
      <c r="E29" s="966"/>
      <c r="F29" s="966"/>
      <c r="G29" s="966"/>
      <c r="H29" s="966"/>
      <c r="I29" s="966"/>
      <c r="J29" s="966"/>
      <c r="K29" s="966"/>
      <c r="L29" s="966"/>
      <c r="M29" s="966"/>
      <c r="N29" s="319">
        <v>0</v>
      </c>
      <c r="O29" s="319">
        <v>0</v>
      </c>
      <c r="P29" s="319">
        <v>0</v>
      </c>
      <c r="Q29" s="320">
        <v>0</v>
      </c>
      <c r="R29" s="329">
        <v>0</v>
      </c>
      <c r="S29" s="324"/>
      <c r="T29" s="330">
        <v>26744</v>
      </c>
      <c r="U29" s="151"/>
      <c r="V29" s="152"/>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s="9" customFormat="1" ht="24" customHeight="1" x14ac:dyDescent="0.25">
      <c r="A30" s="18"/>
      <c r="B30" s="964">
        <v>30</v>
      </c>
      <c r="C30" s="965"/>
      <c r="D30" s="966" t="s">
        <v>346</v>
      </c>
      <c r="E30" s="966"/>
      <c r="F30" s="966"/>
      <c r="G30" s="966"/>
      <c r="H30" s="966"/>
      <c r="I30" s="966"/>
      <c r="J30" s="966"/>
      <c r="K30" s="966"/>
      <c r="L30" s="966"/>
      <c r="M30" s="966"/>
      <c r="N30" s="319">
        <v>0</v>
      </c>
      <c r="O30" s="319">
        <v>0</v>
      </c>
      <c r="P30" s="319">
        <v>0</v>
      </c>
      <c r="Q30" s="320">
        <v>0</v>
      </c>
      <c r="R30" s="329">
        <v>0</v>
      </c>
      <c r="S30" s="324"/>
      <c r="T30" s="330">
        <v>0</v>
      </c>
      <c r="U30" s="18"/>
      <c r="V30" s="27"/>
      <c r="W30" s="27"/>
      <c r="X30" s="27"/>
      <c r="Y30" s="27"/>
      <c r="Z30" s="27"/>
      <c r="AA30" s="27"/>
      <c r="AB30" s="27"/>
      <c r="AC30" s="27"/>
      <c r="AD30" s="27"/>
      <c r="AE30" s="27"/>
      <c r="AF30" s="27"/>
      <c r="AG30" s="27"/>
      <c r="AH30" s="27"/>
      <c r="AI30" s="27"/>
      <c r="AJ30" s="27"/>
      <c r="AK30" s="27"/>
      <c r="AL30" s="27"/>
      <c r="AM30" s="27"/>
      <c r="AN30" s="27"/>
      <c r="AO30" s="27"/>
      <c r="AP30" s="27"/>
      <c r="AQ30" s="27"/>
      <c r="AR30" s="27"/>
    </row>
    <row r="31" spans="1:44" s="9" customFormat="1" ht="24" customHeight="1" x14ac:dyDescent="0.25">
      <c r="A31" s="18"/>
      <c r="B31" s="964">
        <v>31</v>
      </c>
      <c r="C31" s="965"/>
      <c r="D31" s="966" t="s">
        <v>352</v>
      </c>
      <c r="E31" s="966"/>
      <c r="F31" s="966"/>
      <c r="G31" s="966"/>
      <c r="H31" s="966"/>
      <c r="I31" s="966"/>
      <c r="J31" s="966"/>
      <c r="K31" s="966"/>
      <c r="L31" s="966"/>
      <c r="M31" s="966"/>
      <c r="N31" s="319">
        <v>0</v>
      </c>
      <c r="O31" s="319">
        <v>73</v>
      </c>
      <c r="P31" s="319">
        <v>0</v>
      </c>
      <c r="Q31" s="320">
        <v>73</v>
      </c>
      <c r="R31" s="329">
        <v>1.8358406389731364E-4</v>
      </c>
      <c r="S31" s="324"/>
      <c r="T31" s="330"/>
      <c r="U31" s="18"/>
      <c r="V31" s="27"/>
      <c r="W31" s="27"/>
      <c r="X31" s="27"/>
      <c r="Y31" s="27"/>
      <c r="Z31" s="27"/>
      <c r="AA31" s="27"/>
      <c r="AB31" s="27"/>
      <c r="AC31" s="27"/>
      <c r="AD31" s="27"/>
      <c r="AE31" s="27"/>
      <c r="AF31" s="27"/>
      <c r="AG31" s="27"/>
      <c r="AH31" s="27"/>
      <c r="AI31" s="27"/>
      <c r="AJ31" s="27"/>
      <c r="AK31" s="27"/>
      <c r="AL31" s="27"/>
      <c r="AM31" s="27"/>
      <c r="AN31" s="27"/>
      <c r="AO31" s="27"/>
      <c r="AP31" s="27"/>
      <c r="AQ31" s="27"/>
      <c r="AR31" s="27"/>
    </row>
    <row r="32" spans="1:44" s="28" customFormat="1" ht="24" customHeight="1" x14ac:dyDescent="0.25">
      <c r="A32" s="18"/>
      <c r="B32" s="964">
        <v>32</v>
      </c>
      <c r="C32" s="965"/>
      <c r="D32" s="966" t="s">
        <v>347</v>
      </c>
      <c r="E32" s="966"/>
      <c r="F32" s="966"/>
      <c r="G32" s="966"/>
      <c r="H32" s="966"/>
      <c r="I32" s="966"/>
      <c r="J32" s="966"/>
      <c r="K32" s="966"/>
      <c r="L32" s="966"/>
      <c r="M32" s="966"/>
      <c r="N32" s="319">
        <v>0</v>
      </c>
      <c r="O32" s="319">
        <v>63</v>
      </c>
      <c r="P32" s="319">
        <v>16</v>
      </c>
      <c r="Q32" s="320">
        <v>79</v>
      </c>
      <c r="R32" s="329">
        <v>1.9867316503955858E-4</v>
      </c>
      <c r="S32" s="324"/>
      <c r="T32" s="330">
        <v>181</v>
      </c>
      <c r="U32" s="18"/>
      <c r="V32" s="27"/>
      <c r="W32" s="27"/>
      <c r="X32" s="27"/>
      <c r="Y32" s="27"/>
      <c r="Z32" s="27"/>
      <c r="AA32" s="27"/>
      <c r="AB32" s="27"/>
      <c r="AC32" s="27"/>
      <c r="AD32" s="27"/>
      <c r="AE32" s="27"/>
      <c r="AF32" s="27"/>
      <c r="AG32" s="27"/>
      <c r="AH32" s="27"/>
      <c r="AI32" s="27"/>
      <c r="AJ32" s="27"/>
      <c r="AK32" s="27"/>
      <c r="AL32" s="27"/>
      <c r="AM32" s="27"/>
      <c r="AN32" s="27"/>
      <c r="AO32" s="27"/>
      <c r="AP32" s="27"/>
      <c r="AQ32" s="27"/>
      <c r="AR32" s="27"/>
    </row>
    <row r="33" spans="1:44" s="28" customFormat="1" ht="24" customHeight="1" x14ac:dyDescent="0.25">
      <c r="A33" s="18"/>
      <c r="B33" s="964">
        <v>33</v>
      </c>
      <c r="C33" s="965"/>
      <c r="D33" s="966" t="s">
        <v>348</v>
      </c>
      <c r="E33" s="966"/>
      <c r="F33" s="966"/>
      <c r="G33" s="966"/>
      <c r="H33" s="966"/>
      <c r="I33" s="966"/>
      <c r="J33" s="966"/>
      <c r="K33" s="966"/>
      <c r="L33" s="966"/>
      <c r="M33" s="966"/>
      <c r="N33" s="319">
        <v>0</v>
      </c>
      <c r="O33" s="319">
        <v>893</v>
      </c>
      <c r="P33" s="319">
        <v>0</v>
      </c>
      <c r="Q33" s="320">
        <v>893</v>
      </c>
      <c r="R33" s="329">
        <v>2.2457612200041245E-3</v>
      </c>
      <c r="S33" s="324"/>
      <c r="T33" s="330">
        <v>3469</v>
      </c>
      <c r="U33" s="18"/>
      <c r="V33" s="27"/>
      <c r="W33" s="27"/>
      <c r="X33" s="27"/>
      <c r="Y33" s="27"/>
      <c r="Z33" s="27"/>
      <c r="AA33" s="27"/>
      <c r="AB33" s="27"/>
      <c r="AC33" s="27"/>
      <c r="AD33" s="27"/>
      <c r="AE33" s="27"/>
      <c r="AF33" s="27"/>
      <c r="AG33" s="27"/>
      <c r="AH33" s="27"/>
      <c r="AI33" s="27"/>
      <c r="AJ33" s="27"/>
      <c r="AK33" s="27"/>
      <c r="AL33" s="27"/>
      <c r="AM33" s="27"/>
      <c r="AN33" s="27"/>
      <c r="AO33" s="27"/>
      <c r="AP33" s="27"/>
      <c r="AQ33" s="27"/>
      <c r="AR33" s="27"/>
    </row>
    <row r="34" spans="1:44" s="27" customFormat="1" ht="24" customHeight="1" x14ac:dyDescent="0.25">
      <c r="A34" s="18"/>
      <c r="B34" s="968" t="s">
        <v>13</v>
      </c>
      <c r="C34" s="969"/>
      <c r="D34" s="970" t="s">
        <v>320</v>
      </c>
      <c r="E34" s="970"/>
      <c r="F34" s="970"/>
      <c r="G34" s="970"/>
      <c r="H34" s="970"/>
      <c r="I34" s="970"/>
      <c r="J34" s="970"/>
      <c r="K34" s="970"/>
      <c r="L34" s="970"/>
      <c r="M34" s="970"/>
      <c r="N34" s="317">
        <v>0</v>
      </c>
      <c r="O34" s="317">
        <v>0</v>
      </c>
      <c r="P34" s="317">
        <v>0</v>
      </c>
      <c r="Q34" s="318">
        <v>0</v>
      </c>
      <c r="R34" s="327">
        <v>0</v>
      </c>
      <c r="S34" s="324"/>
      <c r="T34" s="331"/>
      <c r="U34" s="18"/>
    </row>
    <row r="35" spans="1:44" s="27" customFormat="1" ht="24" customHeight="1" x14ac:dyDescent="0.25">
      <c r="A35" s="18"/>
      <c r="B35" s="968" t="s">
        <v>24</v>
      </c>
      <c r="C35" s="969"/>
      <c r="D35" s="963" t="s">
        <v>298</v>
      </c>
      <c r="E35" s="963"/>
      <c r="F35" s="963"/>
      <c r="G35" s="963"/>
      <c r="H35" s="963"/>
      <c r="I35" s="963"/>
      <c r="J35" s="963"/>
      <c r="K35" s="963"/>
      <c r="L35" s="963"/>
      <c r="M35" s="963"/>
      <c r="N35" s="317">
        <v>0</v>
      </c>
      <c r="O35" s="317">
        <v>140</v>
      </c>
      <c r="P35" s="317">
        <v>0</v>
      </c>
      <c r="Q35" s="318">
        <v>140</v>
      </c>
      <c r="R35" s="327">
        <v>3.5207902665238233E-4</v>
      </c>
      <c r="S35" s="324"/>
      <c r="T35" s="331">
        <v>900</v>
      </c>
      <c r="U35" s="18"/>
    </row>
    <row r="36" spans="1:44" s="27" customFormat="1" ht="24" customHeight="1" x14ac:dyDescent="0.25">
      <c r="A36" s="18"/>
      <c r="B36" s="968" t="s">
        <v>20</v>
      </c>
      <c r="C36" s="969"/>
      <c r="D36" s="963" t="s">
        <v>299</v>
      </c>
      <c r="E36" s="963"/>
      <c r="F36" s="963"/>
      <c r="G36" s="963"/>
      <c r="H36" s="963"/>
      <c r="I36" s="963"/>
      <c r="J36" s="963"/>
      <c r="K36" s="963"/>
      <c r="L36" s="963"/>
      <c r="M36" s="963"/>
      <c r="N36" s="317">
        <v>0</v>
      </c>
      <c r="O36" s="317">
        <v>0</v>
      </c>
      <c r="P36" s="317">
        <v>0</v>
      </c>
      <c r="Q36" s="318">
        <v>0</v>
      </c>
      <c r="R36" s="327">
        <v>0</v>
      </c>
      <c r="S36" s="324"/>
      <c r="T36" s="331">
        <v>98654</v>
      </c>
      <c r="U36" s="18"/>
    </row>
    <row r="37" spans="1:44" s="27" customFormat="1" ht="24" customHeight="1" x14ac:dyDescent="0.25">
      <c r="A37" s="18"/>
      <c r="B37" s="968" t="s">
        <v>11</v>
      </c>
      <c r="C37" s="969"/>
      <c r="D37" s="963" t="s">
        <v>300</v>
      </c>
      <c r="E37" s="963"/>
      <c r="F37" s="963"/>
      <c r="G37" s="963"/>
      <c r="H37" s="963"/>
      <c r="I37" s="963"/>
      <c r="J37" s="963"/>
      <c r="K37" s="963"/>
      <c r="L37" s="963"/>
      <c r="M37" s="963"/>
      <c r="N37" s="317">
        <v>100</v>
      </c>
      <c r="O37" s="317">
        <v>108</v>
      </c>
      <c r="P37" s="317">
        <v>54262</v>
      </c>
      <c r="Q37" s="318">
        <v>54470</v>
      </c>
      <c r="R37" s="327">
        <v>0.13698388986968046</v>
      </c>
      <c r="S37" s="324"/>
      <c r="T37" s="331">
        <v>89696</v>
      </c>
      <c r="U37" s="18"/>
    </row>
    <row r="38" spans="1:44" s="27" customFormat="1" ht="24" customHeight="1" x14ac:dyDescent="0.25">
      <c r="A38" s="18"/>
      <c r="B38" s="961" t="s">
        <v>9</v>
      </c>
      <c r="C38" s="962"/>
      <c r="D38" s="963" t="s">
        <v>301</v>
      </c>
      <c r="E38" s="963"/>
      <c r="F38" s="963"/>
      <c r="G38" s="963"/>
      <c r="H38" s="963"/>
      <c r="I38" s="963"/>
      <c r="J38" s="963"/>
      <c r="K38" s="963"/>
      <c r="L38" s="963"/>
      <c r="M38" s="963"/>
      <c r="N38" s="317">
        <v>2021</v>
      </c>
      <c r="O38" s="317">
        <v>11660</v>
      </c>
      <c r="P38" s="317">
        <v>0</v>
      </c>
      <c r="Q38" s="318">
        <v>13681</v>
      </c>
      <c r="R38" s="327">
        <v>3.4405665454508877E-2</v>
      </c>
      <c r="S38" s="324"/>
      <c r="T38" s="331">
        <v>71704</v>
      </c>
      <c r="U38" s="18"/>
    </row>
    <row r="39" spans="1:44" s="27" customFormat="1" ht="24" customHeight="1" x14ac:dyDescent="0.25">
      <c r="A39" s="18"/>
      <c r="B39" s="961" t="s">
        <v>16</v>
      </c>
      <c r="C39" s="962"/>
      <c r="D39" s="963" t="s">
        <v>302</v>
      </c>
      <c r="E39" s="963"/>
      <c r="F39" s="963"/>
      <c r="G39" s="963"/>
      <c r="H39" s="963"/>
      <c r="I39" s="963"/>
      <c r="J39" s="963"/>
      <c r="K39" s="963"/>
      <c r="L39" s="963"/>
      <c r="M39" s="963"/>
      <c r="N39" s="317">
        <v>0</v>
      </c>
      <c r="O39" s="317">
        <v>461</v>
      </c>
      <c r="P39" s="317">
        <v>13503</v>
      </c>
      <c r="Q39" s="318">
        <v>13964</v>
      </c>
      <c r="R39" s="327">
        <v>3.5117368058384765E-2</v>
      </c>
      <c r="S39" s="324"/>
      <c r="T39" s="331">
        <v>100943</v>
      </c>
      <c r="U39" s="18"/>
    </row>
    <row r="40" spans="1:44" s="27" customFormat="1" ht="24" customHeight="1" x14ac:dyDescent="0.25">
      <c r="A40" s="18"/>
      <c r="B40" s="961" t="s">
        <v>19</v>
      </c>
      <c r="C40" s="962"/>
      <c r="D40" s="963" t="s">
        <v>303</v>
      </c>
      <c r="E40" s="963"/>
      <c r="F40" s="963"/>
      <c r="G40" s="963"/>
      <c r="H40" s="963"/>
      <c r="I40" s="963"/>
      <c r="J40" s="963"/>
      <c r="K40" s="963"/>
      <c r="L40" s="963"/>
      <c r="M40" s="963"/>
      <c r="N40" s="317">
        <v>0</v>
      </c>
      <c r="O40" s="317">
        <v>270</v>
      </c>
      <c r="P40" s="317">
        <v>1095</v>
      </c>
      <c r="Q40" s="318">
        <v>1365</v>
      </c>
      <c r="R40" s="327">
        <v>3.4327705098607278E-3</v>
      </c>
      <c r="S40" s="324"/>
      <c r="T40" s="331">
        <v>2325</v>
      </c>
      <c r="U40" s="18"/>
    </row>
    <row r="41" spans="1:44" s="27" customFormat="1" ht="24" customHeight="1" x14ac:dyDescent="0.25">
      <c r="A41" s="18"/>
      <c r="B41" s="961" t="s">
        <v>12</v>
      </c>
      <c r="C41" s="962"/>
      <c r="D41" s="963" t="s">
        <v>304</v>
      </c>
      <c r="E41" s="963"/>
      <c r="F41" s="963"/>
      <c r="G41" s="963"/>
      <c r="H41" s="963"/>
      <c r="I41" s="963"/>
      <c r="J41" s="963"/>
      <c r="K41" s="963"/>
      <c r="L41" s="963"/>
      <c r="M41" s="963"/>
      <c r="N41" s="317">
        <v>19025</v>
      </c>
      <c r="O41" s="317">
        <v>10000</v>
      </c>
      <c r="P41" s="317">
        <v>0</v>
      </c>
      <c r="Q41" s="318">
        <v>29025</v>
      </c>
      <c r="R41" s="327">
        <v>7.2993526775609982E-2</v>
      </c>
      <c r="S41" s="324"/>
      <c r="T41" s="331">
        <v>28112</v>
      </c>
      <c r="U41" s="18"/>
    </row>
    <row r="42" spans="1:44" s="27" customFormat="1" ht="24" customHeight="1" x14ac:dyDescent="0.25">
      <c r="A42" s="18"/>
      <c r="B42" s="961" t="s">
        <v>25</v>
      </c>
      <c r="C42" s="962"/>
      <c r="D42" s="975" t="s">
        <v>305</v>
      </c>
      <c r="E42" s="975"/>
      <c r="F42" s="975"/>
      <c r="G42" s="975"/>
      <c r="H42" s="975"/>
      <c r="I42" s="975"/>
      <c r="J42" s="975"/>
      <c r="K42" s="975"/>
      <c r="L42" s="975"/>
      <c r="M42" s="975"/>
      <c r="N42" s="317">
        <v>0</v>
      </c>
      <c r="O42" s="317">
        <v>14</v>
      </c>
      <c r="P42" s="317">
        <v>0</v>
      </c>
      <c r="Q42" s="318">
        <v>14</v>
      </c>
      <c r="R42" s="327">
        <v>3.5207902665238234E-5</v>
      </c>
      <c r="S42" s="324"/>
      <c r="T42" s="331">
        <v>0</v>
      </c>
      <c r="U42" s="18"/>
    </row>
    <row r="43" spans="1:44" s="27" customFormat="1" ht="24" customHeight="1" x14ac:dyDescent="0.25">
      <c r="A43" s="18"/>
      <c r="B43" s="961" t="s">
        <v>21</v>
      </c>
      <c r="C43" s="962"/>
      <c r="D43" s="963" t="s">
        <v>306</v>
      </c>
      <c r="E43" s="963"/>
      <c r="F43" s="963"/>
      <c r="G43" s="963"/>
      <c r="H43" s="963"/>
      <c r="I43" s="963"/>
      <c r="J43" s="963"/>
      <c r="K43" s="963"/>
      <c r="L43" s="963"/>
      <c r="M43" s="963"/>
      <c r="N43" s="317">
        <v>0</v>
      </c>
      <c r="O43" s="317">
        <v>0</v>
      </c>
      <c r="P43" s="317">
        <v>0</v>
      </c>
      <c r="Q43" s="318">
        <v>0</v>
      </c>
      <c r="R43" s="327">
        <v>0</v>
      </c>
      <c r="S43" s="324"/>
      <c r="T43" s="331">
        <v>1792</v>
      </c>
      <c r="U43" s="18"/>
    </row>
    <row r="44" spans="1:44" s="27" customFormat="1" ht="24" customHeight="1" x14ac:dyDescent="0.25">
      <c r="A44" s="18"/>
      <c r="B44" s="961" t="s">
        <v>18</v>
      </c>
      <c r="C44" s="962"/>
      <c r="D44" s="963" t="s">
        <v>307</v>
      </c>
      <c r="E44" s="963"/>
      <c r="F44" s="963"/>
      <c r="G44" s="963"/>
      <c r="H44" s="963"/>
      <c r="I44" s="963"/>
      <c r="J44" s="963"/>
      <c r="K44" s="963"/>
      <c r="L44" s="963"/>
      <c r="M44" s="963"/>
      <c r="N44" s="317">
        <v>0</v>
      </c>
      <c r="O44" s="317">
        <v>0</v>
      </c>
      <c r="P44" s="317">
        <v>54550</v>
      </c>
      <c r="Q44" s="318">
        <v>54550</v>
      </c>
      <c r="R44" s="327">
        <v>0.13718507788491038</v>
      </c>
      <c r="S44" s="324"/>
      <c r="T44" s="331">
        <v>63853</v>
      </c>
      <c r="U44" s="18"/>
    </row>
    <row r="45" spans="1:44" s="27" customFormat="1" ht="24" customHeight="1" x14ac:dyDescent="0.25">
      <c r="A45" s="18"/>
      <c r="B45" s="961" t="s">
        <v>17</v>
      </c>
      <c r="C45" s="962"/>
      <c r="D45" s="963" t="s">
        <v>308</v>
      </c>
      <c r="E45" s="963"/>
      <c r="F45" s="963"/>
      <c r="G45" s="963"/>
      <c r="H45" s="963"/>
      <c r="I45" s="963"/>
      <c r="J45" s="963"/>
      <c r="K45" s="963"/>
      <c r="L45" s="963"/>
      <c r="M45" s="963"/>
      <c r="N45" s="317">
        <v>0</v>
      </c>
      <c r="O45" s="317">
        <v>65</v>
      </c>
      <c r="P45" s="317">
        <v>0</v>
      </c>
      <c r="Q45" s="318">
        <v>65</v>
      </c>
      <c r="R45" s="327">
        <v>1.6346526237432036E-4</v>
      </c>
      <c r="S45" s="324"/>
      <c r="T45" s="331">
        <v>24</v>
      </c>
      <c r="U45" s="18"/>
    </row>
    <row r="46" spans="1:44" s="27" customFormat="1" ht="24" customHeight="1" x14ac:dyDescent="0.25">
      <c r="A46" s="18"/>
      <c r="B46" s="961" t="s">
        <v>14</v>
      </c>
      <c r="C46" s="962"/>
      <c r="D46" s="963" t="s">
        <v>309</v>
      </c>
      <c r="E46" s="963"/>
      <c r="F46" s="963"/>
      <c r="G46" s="963"/>
      <c r="H46" s="963"/>
      <c r="I46" s="963"/>
      <c r="J46" s="963"/>
      <c r="K46" s="963"/>
      <c r="L46" s="963"/>
      <c r="M46" s="963"/>
      <c r="N46" s="317">
        <v>0</v>
      </c>
      <c r="O46" s="321">
        <v>31</v>
      </c>
      <c r="P46" s="317">
        <v>9296</v>
      </c>
      <c r="Q46" s="318">
        <v>9327</v>
      </c>
      <c r="R46" s="327">
        <v>2.3456007725619784E-2</v>
      </c>
      <c r="S46" s="324"/>
      <c r="T46" s="331">
        <v>8642</v>
      </c>
      <c r="U46" s="18"/>
    </row>
    <row r="47" spans="1:44" s="27" customFormat="1" ht="24" customHeight="1" x14ac:dyDescent="0.25">
      <c r="A47" s="18"/>
      <c r="B47" s="961" t="s">
        <v>15</v>
      </c>
      <c r="C47" s="962"/>
      <c r="D47" s="963" t="s">
        <v>310</v>
      </c>
      <c r="E47" s="963"/>
      <c r="F47" s="963"/>
      <c r="G47" s="963"/>
      <c r="H47" s="963"/>
      <c r="I47" s="963"/>
      <c r="J47" s="963"/>
      <c r="K47" s="963"/>
      <c r="L47" s="963"/>
      <c r="M47" s="963"/>
      <c r="N47" s="317">
        <v>0</v>
      </c>
      <c r="O47" s="317">
        <v>300</v>
      </c>
      <c r="P47" s="317">
        <v>77428</v>
      </c>
      <c r="Q47" s="318">
        <v>77728</v>
      </c>
      <c r="R47" s="327">
        <v>0.19547427559740266</v>
      </c>
      <c r="S47" s="324"/>
      <c r="T47" s="331">
        <v>54605</v>
      </c>
      <c r="U47" s="18"/>
    </row>
    <row r="48" spans="1:44" s="27" customFormat="1" ht="24" customHeight="1" x14ac:dyDescent="0.25">
      <c r="A48" s="18"/>
      <c r="B48" s="973" t="s">
        <v>10</v>
      </c>
      <c r="C48" s="974"/>
      <c r="D48" s="963" t="s">
        <v>311</v>
      </c>
      <c r="E48" s="963"/>
      <c r="F48" s="963"/>
      <c r="G48" s="963"/>
      <c r="H48" s="963"/>
      <c r="I48" s="963"/>
      <c r="J48" s="963"/>
      <c r="K48" s="963"/>
      <c r="L48" s="963"/>
      <c r="M48" s="963"/>
      <c r="N48" s="317">
        <v>0</v>
      </c>
      <c r="O48" s="317">
        <v>310</v>
      </c>
      <c r="P48" s="317">
        <v>5559</v>
      </c>
      <c r="Q48" s="318">
        <v>5869</v>
      </c>
      <c r="R48" s="327">
        <v>1.4759655767305941E-2</v>
      </c>
      <c r="S48" s="324"/>
      <c r="T48" s="332">
        <v>631</v>
      </c>
      <c r="U48" s="18"/>
    </row>
    <row r="49" spans="1:21" s="27" customFormat="1" ht="24" customHeight="1" x14ac:dyDescent="0.25">
      <c r="A49" s="18"/>
      <c r="B49" s="961" t="s">
        <v>26</v>
      </c>
      <c r="C49" s="962"/>
      <c r="D49" s="963" t="s">
        <v>312</v>
      </c>
      <c r="E49" s="963"/>
      <c r="F49" s="963"/>
      <c r="G49" s="963"/>
      <c r="H49" s="963"/>
      <c r="I49" s="963"/>
      <c r="J49" s="963"/>
      <c r="K49" s="963"/>
      <c r="L49" s="963"/>
      <c r="M49" s="963"/>
      <c r="N49" s="317">
        <v>0</v>
      </c>
      <c r="O49" s="317">
        <v>11</v>
      </c>
      <c r="P49" s="317">
        <v>0</v>
      </c>
      <c r="Q49" s="318">
        <v>11</v>
      </c>
      <c r="R49" s="327">
        <v>2.7663352094115754E-5</v>
      </c>
      <c r="S49" s="324"/>
      <c r="T49" s="333">
        <v>19</v>
      </c>
      <c r="U49" s="18"/>
    </row>
    <row r="50" spans="1:21" s="27" customFormat="1" ht="24" customHeight="1" x14ac:dyDescent="0.25">
      <c r="A50" s="18"/>
      <c r="B50" s="961" t="s">
        <v>27</v>
      </c>
      <c r="C50" s="962"/>
      <c r="D50" s="981" t="s">
        <v>349</v>
      </c>
      <c r="E50" s="981"/>
      <c r="F50" s="981"/>
      <c r="G50" s="981"/>
      <c r="H50" s="981"/>
      <c r="I50" s="981"/>
      <c r="J50" s="981"/>
      <c r="K50" s="981"/>
      <c r="L50" s="981"/>
      <c r="M50" s="981"/>
      <c r="N50" s="317">
        <v>0</v>
      </c>
      <c r="O50" s="317">
        <v>0</v>
      </c>
      <c r="P50" s="317">
        <v>0</v>
      </c>
      <c r="Q50" s="318">
        <v>0</v>
      </c>
      <c r="R50" s="327">
        <v>0</v>
      </c>
      <c r="S50" s="324"/>
      <c r="T50" s="334">
        <v>0</v>
      </c>
      <c r="U50" s="18"/>
    </row>
    <row r="51" spans="1:21" s="27" customFormat="1" ht="24" customHeight="1" x14ac:dyDescent="0.25">
      <c r="A51" s="18"/>
      <c r="B51" s="979" t="s">
        <v>28</v>
      </c>
      <c r="C51" s="980"/>
      <c r="D51" s="982" t="s">
        <v>322</v>
      </c>
      <c r="E51" s="982"/>
      <c r="F51" s="982"/>
      <c r="G51" s="982"/>
      <c r="H51" s="982"/>
      <c r="I51" s="982"/>
      <c r="J51" s="982"/>
      <c r="K51" s="982"/>
      <c r="L51" s="982"/>
      <c r="M51" s="982"/>
      <c r="N51" s="322">
        <v>0</v>
      </c>
      <c r="O51" s="322">
        <v>0</v>
      </c>
      <c r="P51" s="322">
        <v>0</v>
      </c>
      <c r="Q51" s="323">
        <v>0</v>
      </c>
      <c r="R51" s="335">
        <v>0</v>
      </c>
      <c r="S51" s="324"/>
      <c r="T51" s="333">
        <v>0</v>
      </c>
      <c r="U51" s="18"/>
    </row>
    <row r="52" spans="1:21" s="27" customFormat="1" ht="24" customHeight="1" thickBot="1" x14ac:dyDescent="0.3">
      <c r="A52" s="18"/>
      <c r="B52" s="983" t="s">
        <v>104</v>
      </c>
      <c r="C52" s="984"/>
      <c r="D52" s="984"/>
      <c r="E52" s="984"/>
      <c r="F52" s="984"/>
      <c r="G52" s="984"/>
      <c r="H52" s="984"/>
      <c r="I52" s="984"/>
      <c r="J52" s="984"/>
      <c r="K52" s="984"/>
      <c r="L52" s="984"/>
      <c r="M52" s="985"/>
      <c r="N52" s="312">
        <v>21731</v>
      </c>
      <c r="O52" s="312">
        <v>27297</v>
      </c>
      <c r="P52" s="312">
        <v>348610</v>
      </c>
      <c r="Q52" s="313">
        <v>397638</v>
      </c>
      <c r="R52" s="311">
        <v>0.99999999999999978</v>
      </c>
      <c r="S52" s="195"/>
      <c r="T52" s="314">
        <v>792883</v>
      </c>
      <c r="U52" s="18"/>
    </row>
    <row r="53" spans="1:21" x14ac:dyDescent="0.25">
      <c r="B53" s="978" t="s">
        <v>293</v>
      </c>
      <c r="C53" s="978"/>
      <c r="D53" s="978"/>
      <c r="E53" s="978"/>
      <c r="F53" s="978"/>
      <c r="G53" s="978"/>
      <c r="H53" s="978"/>
      <c r="I53" s="978"/>
      <c r="J53" s="978"/>
      <c r="K53" s="978"/>
      <c r="L53" s="978"/>
      <c r="M53" s="978"/>
      <c r="N53" s="978"/>
      <c r="O53" s="978"/>
      <c r="P53" s="978"/>
      <c r="Q53" s="978"/>
      <c r="R53" s="978"/>
      <c r="S53" s="36"/>
      <c r="T53" s="95"/>
    </row>
    <row r="54" spans="1:21" x14ac:dyDescent="0.25">
      <c r="T54" s="1"/>
    </row>
    <row r="55" spans="1:21" hidden="1" x14ac:dyDescent="0.25">
      <c r="T55" s="1"/>
    </row>
    <row r="56" spans="1:21" hidden="1" x14ac:dyDescent="0.25">
      <c r="T56" s="1"/>
    </row>
    <row r="57" spans="1:21" hidden="1" x14ac:dyDescent="0.25">
      <c r="T57" s="1"/>
    </row>
    <row r="58" spans="1:21" hidden="1" x14ac:dyDescent="0.25">
      <c r="T58" s="1"/>
    </row>
    <row r="59" spans="1:21" hidden="1" x14ac:dyDescent="0.25">
      <c r="T59" s="1"/>
    </row>
    <row r="60" spans="1:21" hidden="1" x14ac:dyDescent="0.25"/>
    <row r="61" spans="1:21" hidden="1" x14ac:dyDescent="0.25"/>
    <row r="62" spans="1:21" hidden="1" x14ac:dyDescent="0.25"/>
    <row r="63" spans="1:21" hidden="1" x14ac:dyDescent="0.25"/>
    <row r="64" spans="1:21" hidden="1" x14ac:dyDescent="0.25"/>
    <row r="65" spans="10:10" x14ac:dyDescent="0.25">
      <c r="J65" s="18" t="s">
        <v>94</v>
      </c>
    </row>
    <row r="66" spans="10:10" x14ac:dyDescent="0.25"/>
  </sheetData>
  <mergeCells count="96">
    <mergeCell ref="B8:C8"/>
    <mergeCell ref="D8:M8"/>
    <mergeCell ref="B9:C9"/>
    <mergeCell ref="D9:M9"/>
    <mergeCell ref="B10:C10"/>
    <mergeCell ref="D10:M10"/>
    <mergeCell ref="B11:C11"/>
    <mergeCell ref="D11:M11"/>
    <mergeCell ref="B13:C13"/>
    <mergeCell ref="D13:M13"/>
    <mergeCell ref="B14:C14"/>
    <mergeCell ref="D14:M14"/>
    <mergeCell ref="B12:C12"/>
    <mergeCell ref="D12:M12"/>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9:C29"/>
    <mergeCell ref="D29:M29"/>
    <mergeCell ref="B26:C26"/>
    <mergeCell ref="D26:M26"/>
    <mergeCell ref="B28:C28"/>
    <mergeCell ref="D28:M28"/>
    <mergeCell ref="D27:M27"/>
    <mergeCell ref="B27:C27"/>
    <mergeCell ref="B53:R53"/>
    <mergeCell ref="B45:C45"/>
    <mergeCell ref="D45:M45"/>
    <mergeCell ref="B46:C46"/>
    <mergeCell ref="D46:M46"/>
    <mergeCell ref="B47:C47"/>
    <mergeCell ref="D47:M47"/>
    <mergeCell ref="B49:C49"/>
    <mergeCell ref="B50:C50"/>
    <mergeCell ref="B51:C51"/>
    <mergeCell ref="D49:M49"/>
    <mergeCell ref="D50:M50"/>
    <mergeCell ref="D51:M51"/>
    <mergeCell ref="B52:M52"/>
    <mergeCell ref="V5:V6"/>
    <mergeCell ref="B6:R6"/>
    <mergeCell ref="B48:C48"/>
    <mergeCell ref="D48:M48"/>
    <mergeCell ref="B42:C42"/>
    <mergeCell ref="D42:M42"/>
    <mergeCell ref="B43:C43"/>
    <mergeCell ref="D43:M43"/>
    <mergeCell ref="B44:C44"/>
    <mergeCell ref="B37:C37"/>
    <mergeCell ref="D37:M37"/>
    <mergeCell ref="B38:C38"/>
    <mergeCell ref="D38:M38"/>
    <mergeCell ref="D44:M44"/>
    <mergeCell ref="B25:C25"/>
    <mergeCell ref="D25:M25"/>
    <mergeCell ref="B40:C40"/>
    <mergeCell ref="D40:M40"/>
    <mergeCell ref="B41:C41"/>
    <mergeCell ref="D41:M41"/>
    <mergeCell ref="B34:C34"/>
    <mergeCell ref="D34:M34"/>
    <mergeCell ref="B35:C35"/>
    <mergeCell ref="D35:M35"/>
    <mergeCell ref="B36:C36"/>
    <mergeCell ref="D36:M36"/>
    <mergeCell ref="B7:M7"/>
    <mergeCell ref="T2:T3"/>
    <mergeCell ref="B5:R5"/>
    <mergeCell ref="B3:R3"/>
    <mergeCell ref="B39:C39"/>
    <mergeCell ref="D39:M39"/>
    <mergeCell ref="B30:C30"/>
    <mergeCell ref="D30:M30"/>
    <mergeCell ref="B31:C31"/>
    <mergeCell ref="D31:M31"/>
    <mergeCell ref="B32:C32"/>
    <mergeCell ref="D32:M32"/>
    <mergeCell ref="B33:C33"/>
    <mergeCell ref="D33:M33"/>
    <mergeCell ref="B24:C24"/>
    <mergeCell ref="D24:M24"/>
  </mergeCells>
  <conditionalFormatting sqref="V3:XFD3">
    <cfRule type="cellIs" dxfId="47" priority="1" operator="equal">
      <formula>0</formula>
    </cfRule>
  </conditionalFormatting>
  <pageMargins left="0.7" right="0.7"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5"/>
  <sheetViews>
    <sheetView showGridLines="0" workbookViewId="0">
      <selection activeCell="J13" sqref="J13"/>
    </sheetView>
  </sheetViews>
  <sheetFormatPr defaultColWidth="0" defaultRowHeight="12.75" zeroHeight="1" x14ac:dyDescent="0.2"/>
  <cols>
    <col min="1" max="1" width="9.140625" style="61" customWidth="1"/>
    <col min="2" max="2" width="6.85546875" style="54" customWidth="1"/>
    <col min="3" max="3" width="11.7109375" style="54" customWidth="1"/>
    <col min="4" max="4" width="7.42578125" style="54" customWidth="1"/>
    <col min="5" max="5" width="7.28515625" style="54" customWidth="1"/>
    <col min="6" max="6" width="11.7109375" style="54" customWidth="1"/>
    <col min="7" max="7" width="13.5703125" style="54" customWidth="1"/>
    <col min="8" max="8" width="0.7109375" style="61" customWidth="1"/>
    <col min="9" max="9" width="11.85546875" style="54" customWidth="1"/>
    <col min="10" max="10" width="9.140625" style="61" customWidth="1"/>
    <col min="11" max="18" width="0" style="54" hidden="1" customWidth="1"/>
    <col min="19" max="16384" width="9.140625" style="54" hidden="1"/>
  </cols>
  <sheetData>
    <row r="1" spans="2:14" s="61" customFormat="1" x14ac:dyDescent="0.2"/>
    <row r="2" spans="2:14" s="61" customFormat="1" x14ac:dyDescent="0.2"/>
    <row r="3" spans="2:14" s="61" customFormat="1" x14ac:dyDescent="0.2"/>
    <row r="4" spans="2:14" s="2" customFormat="1" ht="24" customHeight="1" x14ac:dyDescent="0.2">
      <c r="B4" s="889" t="s">
        <v>353</v>
      </c>
      <c r="C4" s="889"/>
      <c r="D4" s="889"/>
      <c r="E4" s="889"/>
      <c r="F4" s="889"/>
      <c r="G4" s="889"/>
      <c r="H4" s="889"/>
      <c r="I4" s="889"/>
      <c r="J4" s="6"/>
      <c r="K4" s="6"/>
      <c r="L4" s="6"/>
      <c r="M4" s="6"/>
      <c r="N4" s="6"/>
    </row>
    <row r="5" spans="2:14" s="61" customFormat="1" ht="24" customHeight="1" thickBot="1" x14ac:dyDescent="0.3">
      <c r="B5" s="668"/>
      <c r="C5" s="668"/>
      <c r="D5" s="668"/>
      <c r="E5" s="668"/>
      <c r="F5" s="668"/>
      <c r="G5" s="668"/>
      <c r="H5" s="668"/>
      <c r="I5" s="668"/>
    </row>
    <row r="6" spans="2:14" ht="24" customHeight="1" x14ac:dyDescent="0.2">
      <c r="B6" s="997" t="s">
        <v>355</v>
      </c>
      <c r="C6" s="1000" t="s">
        <v>354</v>
      </c>
      <c r="D6" s="1001"/>
      <c r="E6" s="1001"/>
      <c r="F6" s="1001"/>
      <c r="G6" s="1002"/>
      <c r="H6" s="993"/>
      <c r="I6" s="669">
        <v>2019</v>
      </c>
    </row>
    <row r="7" spans="2:14" ht="34.5" customHeight="1" x14ac:dyDescent="0.2">
      <c r="B7" s="998"/>
      <c r="C7" s="1003" t="s">
        <v>282</v>
      </c>
      <c r="D7" s="1004"/>
      <c r="E7" s="1004"/>
      <c r="F7" s="1004"/>
      <c r="G7" s="665" t="s">
        <v>356</v>
      </c>
      <c r="H7" s="994"/>
      <c r="I7" s="666" t="s">
        <v>356</v>
      </c>
    </row>
    <row r="8" spans="2:14" ht="24" customHeight="1" x14ac:dyDescent="0.2">
      <c r="B8" s="998"/>
      <c r="C8" s="1005" t="s">
        <v>283</v>
      </c>
      <c r="D8" s="1005"/>
      <c r="E8" s="1005"/>
      <c r="F8" s="1005"/>
      <c r="G8" s="447">
        <v>20</v>
      </c>
      <c r="H8" s="995"/>
      <c r="I8" s="667">
        <v>46</v>
      </c>
    </row>
    <row r="9" spans="2:14" ht="24" customHeight="1" x14ac:dyDescent="0.2">
      <c r="B9" s="998"/>
      <c r="C9" s="1006" t="s">
        <v>284</v>
      </c>
      <c r="D9" s="1006"/>
      <c r="E9" s="1006"/>
      <c r="F9" s="1007"/>
      <c r="G9" s="447">
        <v>114</v>
      </c>
      <c r="H9" s="995"/>
      <c r="I9" s="667">
        <v>161</v>
      </c>
      <c r="J9" s="61" t="s">
        <v>94</v>
      </c>
    </row>
    <row r="10" spans="2:14" ht="24" customHeight="1" x14ac:dyDescent="0.2">
      <c r="B10" s="998"/>
      <c r="C10" s="1008" t="s">
        <v>285</v>
      </c>
      <c r="D10" s="1006"/>
      <c r="E10" s="1006"/>
      <c r="F10" s="1007"/>
      <c r="G10" s="447">
        <v>35</v>
      </c>
      <c r="H10" s="995"/>
      <c r="I10" s="667">
        <v>33</v>
      </c>
    </row>
    <row r="11" spans="2:14" ht="24" customHeight="1" x14ac:dyDescent="0.2">
      <c r="B11" s="998"/>
      <c r="C11" s="1009" t="s">
        <v>357</v>
      </c>
      <c r="D11" s="1010"/>
      <c r="E11" s="1010"/>
      <c r="F11" s="1011"/>
      <c r="G11" s="672">
        <v>55</v>
      </c>
      <c r="H11" s="994"/>
      <c r="I11" s="673">
        <v>79</v>
      </c>
    </row>
    <row r="12" spans="2:14" ht="24" customHeight="1" thickBot="1" x14ac:dyDescent="0.25">
      <c r="B12" s="999"/>
      <c r="C12" s="1012" t="s">
        <v>358</v>
      </c>
      <c r="D12" s="1013"/>
      <c r="E12" s="1013"/>
      <c r="F12" s="1013"/>
      <c r="G12" s="670">
        <v>169</v>
      </c>
      <c r="H12" s="996"/>
      <c r="I12" s="671">
        <v>240</v>
      </c>
      <c r="J12" s="112"/>
    </row>
    <row r="13" spans="2:14" s="1" customFormat="1" ht="15" x14ac:dyDescent="0.25">
      <c r="B13" s="898" t="s">
        <v>292</v>
      </c>
      <c r="C13" s="898"/>
      <c r="D13" s="898"/>
      <c r="E13" s="898"/>
      <c r="F13" s="898"/>
      <c r="G13" s="898"/>
      <c r="H13" s="3"/>
      <c r="I13" s="3"/>
      <c r="J13" s="3"/>
      <c r="K13" s="3"/>
      <c r="L13" s="3"/>
      <c r="M13" s="3"/>
    </row>
    <row r="14" spans="2:14" s="61" customFormat="1" x14ac:dyDescent="0.2">
      <c r="H14" s="112"/>
      <c r="I14" s="112"/>
      <c r="J14" s="112"/>
    </row>
    <row r="15" spans="2:14" x14ac:dyDescent="0.2">
      <c r="B15" s="61"/>
      <c r="C15" s="61"/>
      <c r="D15" s="61"/>
      <c r="E15" s="61"/>
      <c r="F15" s="61"/>
      <c r="G15" s="61"/>
      <c r="I15" s="61"/>
    </row>
  </sheetData>
  <mergeCells count="11">
    <mergeCell ref="B13:G13"/>
    <mergeCell ref="H6:H12"/>
    <mergeCell ref="B4:I4"/>
    <mergeCell ref="B6:B12"/>
    <mergeCell ref="C6:G6"/>
    <mergeCell ref="C7:F7"/>
    <mergeCell ref="C8:F8"/>
    <mergeCell ref="C9:F9"/>
    <mergeCell ref="C10:F10"/>
    <mergeCell ref="C11:F11"/>
    <mergeCell ref="C12:F12"/>
  </mergeCells>
  <conditionalFormatting sqref="O4:XFD4">
    <cfRule type="cellIs" dxfId="46"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9"/>
  <sheetViews>
    <sheetView showGridLines="0" zoomScale="90" zoomScaleNormal="90" workbookViewId="0"/>
  </sheetViews>
  <sheetFormatPr defaultColWidth="0" defaultRowHeight="15" zeroHeight="1" x14ac:dyDescent="0.25"/>
  <cols>
    <col min="1" max="1" width="6.7109375" style="18" customWidth="1"/>
    <col min="2" max="2" width="4.85546875" style="9" customWidth="1"/>
    <col min="3" max="3" width="4" style="9" customWidth="1"/>
    <col min="4" max="11" width="9.140625" style="9" customWidth="1"/>
    <col min="12" max="12" width="5" style="9" customWidth="1"/>
    <col min="13" max="13" width="14.42578125" style="9" customWidth="1"/>
    <col min="14" max="14" width="15.28515625" style="9" customWidth="1"/>
    <col min="15" max="15" width="14.5703125" style="9" customWidth="1"/>
    <col min="16" max="16" width="8" style="18" customWidth="1"/>
    <col min="17" max="16384" width="9.140625" style="9" hidden="1"/>
  </cols>
  <sheetData>
    <row r="1" spans="2:19" s="18" customFormat="1" x14ac:dyDescent="0.25"/>
    <row r="2" spans="2:19" s="18" customFormat="1" ht="15" customHeight="1" x14ac:dyDescent="0.25">
      <c r="B2" s="40"/>
      <c r="C2" s="40"/>
      <c r="D2" s="40"/>
      <c r="E2" s="40"/>
      <c r="F2" s="40"/>
      <c r="G2" s="40"/>
      <c r="H2" s="40"/>
      <c r="I2" s="40"/>
      <c r="J2" s="40"/>
      <c r="K2" s="40"/>
      <c r="L2" s="40"/>
      <c r="M2" s="40"/>
      <c r="N2" s="40"/>
      <c r="O2" s="40"/>
    </row>
    <row r="3" spans="2:19" s="2" customFormat="1" ht="24" customHeight="1" x14ac:dyDescent="0.2">
      <c r="B3" s="889" t="s">
        <v>359</v>
      </c>
      <c r="C3" s="889"/>
      <c r="D3" s="889"/>
      <c r="E3" s="889"/>
      <c r="F3" s="889"/>
      <c r="G3" s="889"/>
      <c r="H3" s="889"/>
      <c r="I3" s="889"/>
      <c r="J3" s="889"/>
      <c r="K3" s="889"/>
      <c r="L3" s="889"/>
      <c r="M3" s="889"/>
      <c r="N3" s="889"/>
      <c r="O3" s="889"/>
      <c r="P3" s="6"/>
      <c r="Q3" s="6"/>
      <c r="R3" s="6"/>
      <c r="S3" s="6"/>
    </row>
    <row r="4" spans="2:19" s="18" customFormat="1" ht="24" customHeight="1" thickBot="1" x14ac:dyDescent="0.3"/>
    <row r="5" spans="2:19" ht="24" customHeight="1" x14ac:dyDescent="0.25">
      <c r="B5" s="1027" t="s">
        <v>360</v>
      </c>
      <c r="C5" s="1028"/>
      <c r="D5" s="1028"/>
      <c r="E5" s="1028"/>
      <c r="F5" s="1028"/>
      <c r="G5" s="1028"/>
      <c r="H5" s="1028"/>
      <c r="I5" s="1028"/>
      <c r="J5" s="1028"/>
      <c r="K5" s="1028"/>
      <c r="L5" s="1028"/>
      <c r="M5" s="1028"/>
      <c r="N5" s="1028"/>
      <c r="O5" s="1029"/>
      <c r="P5" s="24"/>
    </row>
    <row r="6" spans="2:19" ht="31.5" customHeight="1" x14ac:dyDescent="0.25">
      <c r="B6" s="1021" t="s">
        <v>328</v>
      </c>
      <c r="C6" s="1022"/>
      <c r="D6" s="1022"/>
      <c r="E6" s="1022"/>
      <c r="F6" s="1022"/>
      <c r="G6" s="1022"/>
      <c r="H6" s="1022"/>
      <c r="I6" s="1022"/>
      <c r="J6" s="1022"/>
      <c r="K6" s="1022"/>
      <c r="L6" s="1023"/>
      <c r="M6" s="1018" t="s">
        <v>361</v>
      </c>
      <c r="N6" s="1018" t="s">
        <v>363</v>
      </c>
      <c r="O6" s="1020"/>
      <c r="P6" s="24"/>
    </row>
    <row r="7" spans="2:19" ht="24" customHeight="1" x14ac:dyDescent="0.25">
      <c r="B7" s="1024" t="s">
        <v>318</v>
      </c>
      <c r="C7" s="1025"/>
      <c r="D7" s="1025"/>
      <c r="E7" s="1025"/>
      <c r="F7" s="1025"/>
      <c r="G7" s="1025"/>
      <c r="H7" s="1025"/>
      <c r="I7" s="1025"/>
      <c r="J7" s="1025"/>
      <c r="K7" s="1025"/>
      <c r="L7" s="1026"/>
      <c r="M7" s="1019"/>
      <c r="N7" s="345" t="s">
        <v>30</v>
      </c>
      <c r="O7" s="346" t="s">
        <v>364</v>
      </c>
    </row>
    <row r="8" spans="2:19" ht="24" customHeight="1" x14ac:dyDescent="0.25">
      <c r="B8" s="1016" t="s">
        <v>22</v>
      </c>
      <c r="C8" s="1017"/>
      <c r="D8" s="951" t="s">
        <v>323</v>
      </c>
      <c r="E8" s="951"/>
      <c r="F8" s="951"/>
      <c r="G8" s="951"/>
      <c r="H8" s="951"/>
      <c r="I8" s="951"/>
      <c r="J8" s="951"/>
      <c r="K8" s="951"/>
      <c r="L8" s="951"/>
      <c r="M8" s="336">
        <v>6776</v>
      </c>
      <c r="N8" s="337">
        <v>4.2</v>
      </c>
      <c r="O8" s="338">
        <v>3.8</v>
      </c>
    </row>
    <row r="9" spans="2:19" ht="24" customHeight="1" x14ac:dyDescent="0.25">
      <c r="B9" s="1014" t="s">
        <v>23</v>
      </c>
      <c r="C9" s="1015"/>
      <c r="D9" s="951" t="s">
        <v>314</v>
      </c>
      <c r="E9" s="951"/>
      <c r="F9" s="951"/>
      <c r="G9" s="951"/>
      <c r="H9" s="951"/>
      <c r="I9" s="951"/>
      <c r="J9" s="951"/>
      <c r="K9" s="951"/>
      <c r="L9" s="951"/>
      <c r="M9" s="339" t="s">
        <v>95</v>
      </c>
      <c r="N9" s="339" t="s">
        <v>95</v>
      </c>
      <c r="O9" s="340" t="s">
        <v>95</v>
      </c>
    </row>
    <row r="10" spans="2:19" ht="24" customHeight="1" x14ac:dyDescent="0.25">
      <c r="B10" s="1031" t="s">
        <v>8</v>
      </c>
      <c r="C10" s="1032"/>
      <c r="D10" s="951" t="s">
        <v>315</v>
      </c>
      <c r="E10" s="951"/>
      <c r="F10" s="951"/>
      <c r="G10" s="951"/>
      <c r="H10" s="951"/>
      <c r="I10" s="951"/>
      <c r="J10" s="951"/>
      <c r="K10" s="951"/>
      <c r="L10" s="951"/>
      <c r="M10" s="341">
        <v>130036</v>
      </c>
      <c r="N10" s="342">
        <v>2.9</v>
      </c>
      <c r="O10" s="343">
        <v>2.7</v>
      </c>
    </row>
    <row r="11" spans="2:19" ht="24" customHeight="1" x14ac:dyDescent="0.25">
      <c r="B11" s="1014" t="s">
        <v>13</v>
      </c>
      <c r="C11" s="1015"/>
      <c r="D11" s="951" t="s">
        <v>320</v>
      </c>
      <c r="E11" s="951"/>
      <c r="F11" s="951"/>
      <c r="G11" s="951"/>
      <c r="H11" s="951"/>
      <c r="I11" s="951"/>
      <c r="J11" s="951"/>
      <c r="K11" s="951"/>
      <c r="L11" s="951"/>
      <c r="M11" s="341" t="s">
        <v>95</v>
      </c>
      <c r="N11" s="341" t="s">
        <v>95</v>
      </c>
      <c r="O11" s="344" t="s">
        <v>95</v>
      </c>
    </row>
    <row r="12" spans="2:19" ht="24" customHeight="1" x14ac:dyDescent="0.25">
      <c r="B12" s="1031" t="s">
        <v>24</v>
      </c>
      <c r="C12" s="1032"/>
      <c r="D12" s="951" t="s">
        <v>298</v>
      </c>
      <c r="E12" s="951"/>
      <c r="F12" s="951"/>
      <c r="G12" s="951"/>
      <c r="H12" s="951"/>
      <c r="I12" s="951"/>
      <c r="J12" s="951"/>
      <c r="K12" s="951"/>
      <c r="L12" s="951"/>
      <c r="M12" s="341" t="s">
        <v>95</v>
      </c>
      <c r="N12" s="341" t="s">
        <v>95</v>
      </c>
      <c r="O12" s="344" t="s">
        <v>95</v>
      </c>
    </row>
    <row r="13" spans="2:19" ht="24" customHeight="1" x14ac:dyDescent="0.25">
      <c r="B13" s="1031" t="s">
        <v>20</v>
      </c>
      <c r="C13" s="1032"/>
      <c r="D13" s="951" t="s">
        <v>299</v>
      </c>
      <c r="E13" s="951"/>
      <c r="F13" s="951"/>
      <c r="G13" s="951"/>
      <c r="H13" s="951"/>
      <c r="I13" s="951"/>
      <c r="J13" s="951"/>
      <c r="K13" s="951"/>
      <c r="L13" s="951"/>
      <c r="M13" s="341" t="s">
        <v>95</v>
      </c>
      <c r="N13" s="341" t="s">
        <v>95</v>
      </c>
      <c r="O13" s="344" t="s">
        <v>95</v>
      </c>
    </row>
    <row r="14" spans="2:19" ht="24" customHeight="1" x14ac:dyDescent="0.25">
      <c r="B14" s="1031" t="s">
        <v>11</v>
      </c>
      <c r="C14" s="1032"/>
      <c r="D14" s="951" t="s">
        <v>300</v>
      </c>
      <c r="E14" s="951"/>
      <c r="F14" s="951"/>
      <c r="G14" s="951"/>
      <c r="H14" s="951"/>
      <c r="I14" s="951"/>
      <c r="J14" s="951"/>
      <c r="K14" s="951"/>
      <c r="L14" s="951"/>
      <c r="M14" s="341">
        <v>49325</v>
      </c>
      <c r="N14" s="342">
        <v>3.7</v>
      </c>
      <c r="O14" s="343">
        <v>3</v>
      </c>
    </row>
    <row r="15" spans="2:19" ht="24" customHeight="1" x14ac:dyDescent="0.25">
      <c r="B15" s="1031" t="s">
        <v>9</v>
      </c>
      <c r="C15" s="1032"/>
      <c r="D15" s="951" t="s">
        <v>301</v>
      </c>
      <c r="E15" s="951"/>
      <c r="F15" s="951"/>
      <c r="G15" s="951"/>
      <c r="H15" s="951"/>
      <c r="I15" s="951"/>
      <c r="J15" s="951"/>
      <c r="K15" s="951"/>
      <c r="L15" s="951"/>
      <c r="M15" s="341">
        <v>7650</v>
      </c>
      <c r="N15" s="342">
        <v>1.2</v>
      </c>
      <c r="O15" s="343">
        <v>0.5</v>
      </c>
    </row>
    <row r="16" spans="2:19" ht="24" customHeight="1" x14ac:dyDescent="0.25">
      <c r="B16" s="1031" t="s">
        <v>16</v>
      </c>
      <c r="C16" s="1032"/>
      <c r="D16" s="951" t="s">
        <v>302</v>
      </c>
      <c r="E16" s="951"/>
      <c r="F16" s="951"/>
      <c r="G16" s="951"/>
      <c r="H16" s="951"/>
      <c r="I16" s="951"/>
      <c r="J16" s="951"/>
      <c r="K16" s="951"/>
      <c r="L16" s="951"/>
      <c r="M16" s="341">
        <v>13624</v>
      </c>
      <c r="N16" s="342">
        <v>3</v>
      </c>
      <c r="O16" s="343">
        <v>2.5</v>
      </c>
    </row>
    <row r="17" spans="2:18" ht="24" customHeight="1" x14ac:dyDescent="0.25">
      <c r="B17" s="1031" t="s">
        <v>19</v>
      </c>
      <c r="C17" s="1032"/>
      <c r="D17" s="951" t="s">
        <v>303</v>
      </c>
      <c r="E17" s="951"/>
      <c r="F17" s="951"/>
      <c r="G17" s="951"/>
      <c r="H17" s="951"/>
      <c r="I17" s="951"/>
      <c r="J17" s="951"/>
      <c r="K17" s="951"/>
      <c r="L17" s="951"/>
      <c r="M17" s="341">
        <v>1095</v>
      </c>
      <c r="N17" s="342">
        <v>3.4</v>
      </c>
      <c r="O17" s="343">
        <v>2.4</v>
      </c>
    </row>
    <row r="18" spans="2:18" ht="24" customHeight="1" x14ac:dyDescent="0.25">
      <c r="B18" s="1031" t="s">
        <v>12</v>
      </c>
      <c r="C18" s="1032"/>
      <c r="D18" s="951" t="s">
        <v>304</v>
      </c>
      <c r="E18" s="951"/>
      <c r="F18" s="951"/>
      <c r="G18" s="951"/>
      <c r="H18" s="951"/>
      <c r="I18" s="951"/>
      <c r="J18" s="951"/>
      <c r="K18" s="951"/>
      <c r="L18" s="951"/>
      <c r="M18" s="341">
        <v>20688</v>
      </c>
      <c r="N18" s="342">
        <v>0.8</v>
      </c>
      <c r="O18" s="343">
        <v>-0.2</v>
      </c>
    </row>
    <row r="19" spans="2:18" ht="24" customHeight="1" x14ac:dyDescent="0.25">
      <c r="B19" s="1014" t="s">
        <v>25</v>
      </c>
      <c r="C19" s="1015"/>
      <c r="D19" s="951" t="s">
        <v>305</v>
      </c>
      <c r="E19" s="951"/>
      <c r="F19" s="951"/>
      <c r="G19" s="951"/>
      <c r="H19" s="951"/>
      <c r="I19" s="951"/>
      <c r="J19" s="951"/>
      <c r="K19" s="951"/>
      <c r="L19" s="951"/>
      <c r="M19" s="341" t="s">
        <v>95</v>
      </c>
      <c r="N19" s="341" t="s">
        <v>95</v>
      </c>
      <c r="O19" s="344" t="s">
        <v>95</v>
      </c>
    </row>
    <row r="20" spans="2:18" ht="24" customHeight="1" x14ac:dyDescent="0.25">
      <c r="B20" s="1031" t="s">
        <v>21</v>
      </c>
      <c r="C20" s="1032"/>
      <c r="D20" s="951" t="s">
        <v>306</v>
      </c>
      <c r="E20" s="951"/>
      <c r="F20" s="951"/>
      <c r="G20" s="951"/>
      <c r="H20" s="951"/>
      <c r="I20" s="951"/>
      <c r="J20" s="951"/>
      <c r="K20" s="951"/>
      <c r="L20" s="951"/>
      <c r="M20" s="341" t="s">
        <v>95</v>
      </c>
      <c r="N20" s="341" t="s">
        <v>95</v>
      </c>
      <c r="O20" s="344" t="s">
        <v>95</v>
      </c>
    </row>
    <row r="21" spans="2:18" ht="24" customHeight="1" x14ac:dyDescent="0.25">
      <c r="B21" s="1031" t="s">
        <v>18</v>
      </c>
      <c r="C21" s="1032"/>
      <c r="D21" s="951" t="s">
        <v>307</v>
      </c>
      <c r="E21" s="951"/>
      <c r="F21" s="951"/>
      <c r="G21" s="951"/>
      <c r="H21" s="951"/>
      <c r="I21" s="951"/>
      <c r="J21" s="951"/>
      <c r="K21" s="951"/>
      <c r="L21" s="951"/>
      <c r="M21" s="341">
        <v>183</v>
      </c>
      <c r="N21" s="342">
        <v>4.5</v>
      </c>
      <c r="O21" s="343">
        <v>4.2</v>
      </c>
    </row>
    <row r="22" spans="2:18" ht="24" customHeight="1" x14ac:dyDescent="0.25">
      <c r="B22" s="1014" t="s">
        <v>17</v>
      </c>
      <c r="C22" s="1015"/>
      <c r="D22" s="951" t="s">
        <v>308</v>
      </c>
      <c r="E22" s="951"/>
      <c r="F22" s="951"/>
      <c r="G22" s="951"/>
      <c r="H22" s="951"/>
      <c r="I22" s="951"/>
      <c r="J22" s="951"/>
      <c r="K22" s="951"/>
      <c r="L22" s="951"/>
      <c r="M22" s="341">
        <v>65</v>
      </c>
      <c r="N22" s="342">
        <v>1.9</v>
      </c>
      <c r="O22" s="343">
        <v>1.1000000000000001</v>
      </c>
    </row>
    <row r="23" spans="2:18" ht="24" customHeight="1" x14ac:dyDescent="0.25">
      <c r="B23" s="1031" t="s">
        <v>14</v>
      </c>
      <c r="C23" s="1032"/>
      <c r="D23" s="951" t="s">
        <v>309</v>
      </c>
      <c r="E23" s="951"/>
      <c r="F23" s="951"/>
      <c r="G23" s="951"/>
      <c r="H23" s="951"/>
      <c r="I23" s="951"/>
      <c r="J23" s="951"/>
      <c r="K23" s="951"/>
      <c r="L23" s="951"/>
      <c r="M23" s="341">
        <v>344</v>
      </c>
      <c r="N23" s="342">
        <v>2.6</v>
      </c>
      <c r="O23" s="343">
        <v>2.2999999999999998</v>
      </c>
    </row>
    <row r="24" spans="2:18" ht="24" customHeight="1" x14ac:dyDescent="0.25">
      <c r="B24" s="1031" t="s">
        <v>15</v>
      </c>
      <c r="C24" s="1032"/>
      <c r="D24" s="951" t="s">
        <v>310</v>
      </c>
      <c r="E24" s="951"/>
      <c r="F24" s="951"/>
      <c r="G24" s="951"/>
      <c r="H24" s="951"/>
      <c r="I24" s="951"/>
      <c r="J24" s="951"/>
      <c r="K24" s="951"/>
      <c r="L24" s="951"/>
      <c r="M24" s="341">
        <v>72428</v>
      </c>
      <c r="N24" s="342">
        <v>3.2</v>
      </c>
      <c r="O24" s="343">
        <v>2.7</v>
      </c>
    </row>
    <row r="25" spans="2:18" ht="24" customHeight="1" x14ac:dyDescent="0.25">
      <c r="B25" s="1031" t="s">
        <v>10</v>
      </c>
      <c r="C25" s="1032"/>
      <c r="D25" s="951" t="s">
        <v>311</v>
      </c>
      <c r="E25" s="951"/>
      <c r="F25" s="951"/>
      <c r="G25" s="951"/>
      <c r="H25" s="951"/>
      <c r="I25" s="951"/>
      <c r="J25" s="951"/>
      <c r="K25" s="951"/>
      <c r="L25" s="951"/>
      <c r="M25" s="341">
        <v>1219</v>
      </c>
      <c r="N25" s="342">
        <v>5.3</v>
      </c>
      <c r="O25" s="343">
        <v>4.7</v>
      </c>
    </row>
    <row r="26" spans="2:18" ht="24" customHeight="1" x14ac:dyDescent="0.25">
      <c r="B26" s="1031" t="s">
        <v>26</v>
      </c>
      <c r="C26" s="1032"/>
      <c r="D26" s="951" t="s">
        <v>312</v>
      </c>
      <c r="E26" s="951"/>
      <c r="F26" s="951"/>
      <c r="G26" s="951"/>
      <c r="H26" s="951"/>
      <c r="I26" s="951"/>
      <c r="J26" s="951"/>
      <c r="K26" s="951"/>
      <c r="L26" s="951"/>
      <c r="M26" s="341" t="s">
        <v>95</v>
      </c>
      <c r="N26" s="341" t="s">
        <v>95</v>
      </c>
      <c r="O26" s="344" t="s">
        <v>95</v>
      </c>
    </row>
    <row r="27" spans="2:18" ht="24" customHeight="1" x14ac:dyDescent="0.25">
      <c r="B27" s="1036" t="s">
        <v>95</v>
      </c>
      <c r="C27" s="1037"/>
      <c r="D27" s="951" t="s">
        <v>367</v>
      </c>
      <c r="E27" s="951"/>
      <c r="F27" s="951"/>
      <c r="G27" s="951"/>
      <c r="H27" s="951"/>
      <c r="I27" s="951"/>
      <c r="J27" s="951"/>
      <c r="K27" s="951"/>
      <c r="L27" s="1038"/>
      <c r="M27" s="341">
        <v>90844</v>
      </c>
      <c r="N27" s="342">
        <v>1.5</v>
      </c>
      <c r="O27" s="343">
        <v>1.5</v>
      </c>
    </row>
    <row r="28" spans="2:18" ht="24" customHeight="1" thickBot="1" x14ac:dyDescent="0.3">
      <c r="B28" s="1033" t="s">
        <v>0</v>
      </c>
      <c r="C28" s="1034"/>
      <c r="D28" s="1034"/>
      <c r="E28" s="1034"/>
      <c r="F28" s="1034"/>
      <c r="G28" s="1034"/>
      <c r="H28" s="1034"/>
      <c r="I28" s="1034"/>
      <c r="J28" s="1034"/>
      <c r="K28" s="1034"/>
      <c r="L28" s="1034"/>
      <c r="M28" s="173">
        <f>SUM(M8:M27)</f>
        <v>394277</v>
      </c>
      <c r="N28" s="174">
        <v>2.6</v>
      </c>
      <c r="O28" s="175">
        <v>2.2999999999999998</v>
      </c>
      <c r="P28" s="24"/>
      <c r="Q28" s="14"/>
      <c r="R28" s="14"/>
    </row>
    <row r="29" spans="2:18" s="1" customFormat="1" ht="15" customHeight="1" x14ac:dyDescent="0.25">
      <c r="B29" s="1030" t="s">
        <v>366</v>
      </c>
      <c r="C29" s="1030"/>
      <c r="D29" s="1030"/>
      <c r="E29" s="1030"/>
      <c r="F29" s="1030"/>
      <c r="G29" s="1030"/>
      <c r="H29" s="1030"/>
      <c r="I29" s="1030"/>
      <c r="J29" s="1030"/>
      <c r="K29" s="1030"/>
      <c r="L29" s="1030"/>
      <c r="M29" s="1030"/>
      <c r="N29" s="1030"/>
      <c r="O29" s="1030"/>
      <c r="P29" s="29"/>
      <c r="Q29" s="29"/>
      <c r="R29" s="29"/>
    </row>
    <row r="30" spans="2:18" s="18" customFormat="1" x14ac:dyDescent="0.25">
      <c r="B30" s="1035" t="s">
        <v>362</v>
      </c>
      <c r="C30" s="1035"/>
      <c r="D30" s="1035"/>
      <c r="E30" s="1035"/>
      <c r="F30" s="1035"/>
      <c r="G30" s="1035"/>
      <c r="H30" s="1035"/>
      <c r="I30" s="1035"/>
      <c r="J30" s="1035"/>
      <c r="K30" s="1035"/>
      <c r="L30" s="1035"/>
      <c r="M30" s="1035"/>
      <c r="N30" s="1035"/>
      <c r="O30" s="1035"/>
      <c r="P30" s="141"/>
    </row>
    <row r="31" spans="2:18" s="18" customFormat="1" x14ac:dyDescent="0.25">
      <c r="B31" s="711" t="s">
        <v>365</v>
      </c>
      <c r="C31" s="22"/>
      <c r="D31" s="22"/>
      <c r="E31" s="22"/>
      <c r="F31" s="22"/>
      <c r="G31" s="22"/>
      <c r="H31" s="22"/>
      <c r="I31" s="22"/>
      <c r="J31" s="22"/>
      <c r="K31" s="22"/>
      <c r="L31" s="22"/>
      <c r="M31" s="22"/>
      <c r="N31" s="22"/>
      <c r="O31" s="22"/>
    </row>
    <row r="32" spans="2:18" hidden="1" x14ac:dyDescent="0.25"/>
    <row r="33" hidden="1" x14ac:dyDescent="0.25"/>
    <row r="34" hidden="1" x14ac:dyDescent="0.25"/>
    <row r="35" hidden="1" x14ac:dyDescent="0.25"/>
    <row r="36" x14ac:dyDescent="0.25"/>
    <row r="37" x14ac:dyDescent="0.25"/>
    <row r="38" x14ac:dyDescent="0.25"/>
    <row r="39" x14ac:dyDescent="0.25"/>
  </sheetData>
  <mergeCells count="49">
    <mergeCell ref="D18:L18"/>
    <mergeCell ref="B27:C27"/>
    <mergeCell ref="D27:L27"/>
    <mergeCell ref="B10:C10"/>
    <mergeCell ref="D10:L10"/>
    <mergeCell ref="B13:C13"/>
    <mergeCell ref="D13:L13"/>
    <mergeCell ref="B14:C14"/>
    <mergeCell ref="D14:L14"/>
    <mergeCell ref="B15:C15"/>
    <mergeCell ref="D15:L15"/>
    <mergeCell ref="B16:C16"/>
    <mergeCell ref="D16:L16"/>
    <mergeCell ref="B30:O30"/>
    <mergeCell ref="B19:C19"/>
    <mergeCell ref="D19:L19"/>
    <mergeCell ref="B11:C11"/>
    <mergeCell ref="D11:L11"/>
    <mergeCell ref="B12:C12"/>
    <mergeCell ref="D12:L12"/>
    <mergeCell ref="B17:C17"/>
    <mergeCell ref="D17:L17"/>
    <mergeCell ref="B20:C20"/>
    <mergeCell ref="D20:L20"/>
    <mergeCell ref="B21:C21"/>
    <mergeCell ref="D21:L21"/>
    <mergeCell ref="B22:C22"/>
    <mergeCell ref="D22:L22"/>
    <mergeCell ref="B18:C18"/>
    <mergeCell ref="B29:O29"/>
    <mergeCell ref="B23:C23"/>
    <mergeCell ref="D23:L23"/>
    <mergeCell ref="B24:C24"/>
    <mergeCell ref="D24:L24"/>
    <mergeCell ref="B25:C25"/>
    <mergeCell ref="D25:L25"/>
    <mergeCell ref="B28:L28"/>
    <mergeCell ref="D26:L26"/>
    <mergeCell ref="B26:C26"/>
    <mergeCell ref="B9:C9"/>
    <mergeCell ref="D9:L9"/>
    <mergeCell ref="B3:O3"/>
    <mergeCell ref="B8:C8"/>
    <mergeCell ref="D8:L8"/>
    <mergeCell ref="M6:M7"/>
    <mergeCell ref="N6:O6"/>
    <mergeCell ref="B6:L6"/>
    <mergeCell ref="B7:L7"/>
    <mergeCell ref="B5:O5"/>
  </mergeCells>
  <conditionalFormatting sqref="T3:XFD3">
    <cfRule type="cellIs" dxfId="45" priority="1" operator="equal">
      <formula>0</formula>
    </cfRule>
  </conditionalFormatting>
  <pageMargins left="0.7" right="0.7" top="0.75" bottom="0.75" header="0.3" footer="0.3"/>
  <pageSetup paperSize="9" scale="5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36"/>
  <sheetViews>
    <sheetView showGridLines="0" zoomScale="90" zoomScaleNormal="90" workbookViewId="0"/>
  </sheetViews>
  <sheetFormatPr defaultColWidth="0" defaultRowHeight="15" zeroHeight="1" x14ac:dyDescent="0.25"/>
  <cols>
    <col min="1" max="1" width="6.7109375" style="18" customWidth="1"/>
    <col min="2" max="2" width="4.85546875" style="9" customWidth="1"/>
    <col min="3" max="3" width="3.140625" style="9" customWidth="1"/>
    <col min="4" max="11" width="9.140625" style="9" customWidth="1"/>
    <col min="12" max="12" width="4.42578125" style="9" customWidth="1"/>
    <col min="13" max="13" width="11.42578125" style="9" customWidth="1"/>
    <col min="14" max="14" width="14.28515625" style="9" customWidth="1"/>
    <col min="15" max="15" width="14.7109375" style="9" customWidth="1"/>
    <col min="16" max="16" width="13.7109375" style="9" customWidth="1"/>
    <col min="17" max="17" width="7.5703125" style="18" customWidth="1"/>
    <col min="18" max="42" width="0" style="9" hidden="1" customWidth="1"/>
    <col min="43" max="16384" width="9.140625" style="9" hidden="1"/>
  </cols>
  <sheetData>
    <row r="1" spans="2:19" s="18" customFormat="1" x14ac:dyDescent="0.25"/>
    <row r="2" spans="2:19" s="18" customFormat="1" ht="25.5" customHeight="1" x14ac:dyDescent="0.25">
      <c r="B2" s="40"/>
      <c r="C2" s="40"/>
      <c r="D2" s="40"/>
      <c r="E2" s="40"/>
      <c r="F2" s="40"/>
      <c r="G2" s="40"/>
      <c r="H2" s="40"/>
      <c r="I2" s="40"/>
      <c r="J2" s="40"/>
      <c r="K2" s="40"/>
      <c r="L2" s="40"/>
      <c r="M2" s="40"/>
      <c r="N2" s="40"/>
      <c r="O2" s="40"/>
    </row>
    <row r="3" spans="2:19" s="2" customFormat="1" ht="24" customHeight="1" x14ac:dyDescent="0.2">
      <c r="B3" s="889" t="s">
        <v>593</v>
      </c>
      <c r="C3" s="889"/>
      <c r="D3" s="889"/>
      <c r="E3" s="889"/>
      <c r="F3" s="889"/>
      <c r="G3" s="889"/>
      <c r="H3" s="889"/>
      <c r="I3" s="889"/>
      <c r="J3" s="889"/>
      <c r="K3" s="889"/>
      <c r="L3" s="889"/>
      <c r="M3" s="889"/>
      <c r="N3" s="889"/>
      <c r="O3" s="889"/>
      <c r="P3" s="889"/>
      <c r="Q3" s="6"/>
      <c r="R3" s="6"/>
      <c r="S3" s="6"/>
    </row>
    <row r="4" spans="2:19" s="18" customFormat="1" ht="13.5" customHeight="1" thickBot="1" x14ac:dyDescent="0.3"/>
    <row r="5" spans="2:19" ht="24" customHeight="1" x14ac:dyDescent="0.25">
      <c r="B5" s="1027" t="s">
        <v>597</v>
      </c>
      <c r="C5" s="1028"/>
      <c r="D5" s="1028"/>
      <c r="E5" s="1028"/>
      <c r="F5" s="1028"/>
      <c r="G5" s="1028"/>
      <c r="H5" s="1028"/>
      <c r="I5" s="1028"/>
      <c r="J5" s="1028"/>
      <c r="K5" s="1028"/>
      <c r="L5" s="1028"/>
      <c r="M5" s="1028"/>
      <c r="N5" s="1028"/>
      <c r="O5" s="1028"/>
      <c r="P5" s="1029"/>
    </row>
    <row r="6" spans="2:19" ht="24" customHeight="1" x14ac:dyDescent="0.25">
      <c r="B6" s="1021" t="s">
        <v>328</v>
      </c>
      <c r="C6" s="1022"/>
      <c r="D6" s="1022"/>
      <c r="E6" s="1022"/>
      <c r="F6" s="1022"/>
      <c r="G6" s="1022"/>
      <c r="H6" s="1022"/>
      <c r="I6" s="1022"/>
      <c r="J6" s="1022"/>
      <c r="K6" s="1022"/>
      <c r="L6" s="1023"/>
      <c r="M6" s="1047" t="s">
        <v>591</v>
      </c>
      <c r="N6" s="1045" t="s">
        <v>589</v>
      </c>
      <c r="O6" s="874"/>
      <c r="P6" s="1046"/>
    </row>
    <row r="7" spans="2:19" ht="24.75" customHeight="1" x14ac:dyDescent="0.25">
      <c r="B7" s="927" t="s">
        <v>318</v>
      </c>
      <c r="C7" s="928"/>
      <c r="D7" s="928"/>
      <c r="E7" s="928"/>
      <c r="F7" s="928"/>
      <c r="G7" s="928"/>
      <c r="H7" s="928"/>
      <c r="I7" s="928"/>
      <c r="J7" s="928"/>
      <c r="K7" s="928"/>
      <c r="L7" s="929"/>
      <c r="M7" s="1018"/>
      <c r="N7" s="712" t="s">
        <v>368</v>
      </c>
      <c r="O7" s="712" t="s">
        <v>594</v>
      </c>
      <c r="P7" s="713" t="s">
        <v>595</v>
      </c>
    </row>
    <row r="8" spans="2:19" ht="24" customHeight="1" x14ac:dyDescent="0.25">
      <c r="B8" s="1031" t="s">
        <v>22</v>
      </c>
      <c r="C8" s="1032"/>
      <c r="D8" s="951" t="s">
        <v>323</v>
      </c>
      <c r="E8" s="951"/>
      <c r="F8" s="951"/>
      <c r="G8" s="951"/>
      <c r="H8" s="951"/>
      <c r="I8" s="951"/>
      <c r="J8" s="951"/>
      <c r="K8" s="951"/>
      <c r="L8" s="951"/>
      <c r="M8" s="171">
        <v>6776</v>
      </c>
      <c r="N8" s="176">
        <v>665.01</v>
      </c>
      <c r="O8" s="176">
        <v>1190</v>
      </c>
      <c r="P8" s="177">
        <v>635</v>
      </c>
    </row>
    <row r="9" spans="2:19" ht="24" customHeight="1" x14ac:dyDescent="0.25">
      <c r="B9" s="1031" t="s">
        <v>23</v>
      </c>
      <c r="C9" s="1032"/>
      <c r="D9" s="951" t="s">
        <v>314</v>
      </c>
      <c r="E9" s="951"/>
      <c r="F9" s="951"/>
      <c r="G9" s="951"/>
      <c r="H9" s="951"/>
      <c r="I9" s="951"/>
      <c r="J9" s="951"/>
      <c r="K9" s="951"/>
      <c r="L9" s="951"/>
      <c r="M9" s="196" t="s">
        <v>95</v>
      </c>
      <c r="N9" s="178" t="s">
        <v>95</v>
      </c>
      <c r="O9" s="178" t="s">
        <v>95</v>
      </c>
      <c r="P9" s="179" t="s">
        <v>95</v>
      </c>
    </row>
    <row r="10" spans="2:19" ht="24" customHeight="1" x14ac:dyDescent="0.25">
      <c r="B10" s="1031" t="s">
        <v>8</v>
      </c>
      <c r="C10" s="1032"/>
      <c r="D10" s="951" t="s">
        <v>315</v>
      </c>
      <c r="E10" s="951"/>
      <c r="F10" s="951"/>
      <c r="G10" s="951"/>
      <c r="H10" s="951"/>
      <c r="I10" s="951"/>
      <c r="J10" s="951"/>
      <c r="K10" s="951"/>
      <c r="L10" s="951"/>
      <c r="M10" s="172">
        <v>130653</v>
      </c>
      <c r="N10" s="180">
        <v>809.83</v>
      </c>
      <c r="O10" s="180">
        <v>4000</v>
      </c>
      <c r="P10" s="181">
        <v>635</v>
      </c>
    </row>
    <row r="11" spans="2:19" ht="24" customHeight="1" x14ac:dyDescent="0.25">
      <c r="B11" s="1014" t="s">
        <v>13</v>
      </c>
      <c r="C11" s="1015"/>
      <c r="D11" s="951" t="s">
        <v>320</v>
      </c>
      <c r="E11" s="951"/>
      <c r="F11" s="951"/>
      <c r="G11" s="951"/>
      <c r="H11" s="951"/>
      <c r="I11" s="951"/>
      <c r="J11" s="951"/>
      <c r="K11" s="951"/>
      <c r="L11" s="951"/>
      <c r="M11" s="196" t="s">
        <v>95</v>
      </c>
      <c r="N11" s="178" t="s">
        <v>95</v>
      </c>
      <c r="O11" s="178" t="s">
        <v>95</v>
      </c>
      <c r="P11" s="179" t="s">
        <v>95</v>
      </c>
    </row>
    <row r="12" spans="2:19" ht="24" customHeight="1" x14ac:dyDescent="0.25">
      <c r="B12" s="1031" t="s">
        <v>24</v>
      </c>
      <c r="C12" s="1032"/>
      <c r="D12" s="951" t="s">
        <v>298</v>
      </c>
      <c r="E12" s="951"/>
      <c r="F12" s="951"/>
      <c r="G12" s="951"/>
      <c r="H12" s="951"/>
      <c r="I12" s="951"/>
      <c r="J12" s="951"/>
      <c r="K12" s="951"/>
      <c r="L12" s="951"/>
      <c r="M12" s="172">
        <v>140</v>
      </c>
      <c r="N12" s="178" t="s">
        <v>95</v>
      </c>
      <c r="O12" s="180">
        <v>5343.2</v>
      </c>
      <c r="P12" s="181">
        <v>635.07000000000005</v>
      </c>
    </row>
    <row r="13" spans="2:19" ht="24" customHeight="1" x14ac:dyDescent="0.25">
      <c r="B13" s="1031" t="s">
        <v>20</v>
      </c>
      <c r="C13" s="1032"/>
      <c r="D13" s="951" t="s">
        <v>299</v>
      </c>
      <c r="E13" s="951"/>
      <c r="F13" s="951"/>
      <c r="G13" s="951"/>
      <c r="H13" s="951"/>
      <c r="I13" s="951"/>
      <c r="J13" s="951"/>
      <c r="K13" s="951"/>
      <c r="L13" s="951"/>
      <c r="M13" s="196" t="s">
        <v>95</v>
      </c>
      <c r="N13" s="178" t="s">
        <v>95</v>
      </c>
      <c r="O13" s="178" t="s">
        <v>95</v>
      </c>
      <c r="P13" s="179" t="s">
        <v>95</v>
      </c>
    </row>
    <row r="14" spans="2:19" ht="24" customHeight="1" x14ac:dyDescent="0.25">
      <c r="B14" s="1031" t="s">
        <v>11</v>
      </c>
      <c r="C14" s="1032"/>
      <c r="D14" s="951" t="s">
        <v>300</v>
      </c>
      <c r="E14" s="951"/>
      <c r="F14" s="951"/>
      <c r="G14" s="951"/>
      <c r="H14" s="951"/>
      <c r="I14" s="951"/>
      <c r="J14" s="951"/>
      <c r="K14" s="951"/>
      <c r="L14" s="951"/>
      <c r="M14" s="172">
        <v>54470</v>
      </c>
      <c r="N14" s="180">
        <v>737.82</v>
      </c>
      <c r="O14" s="180">
        <v>2311</v>
      </c>
      <c r="P14" s="181">
        <v>635</v>
      </c>
      <c r="Q14" s="18" t="s">
        <v>94</v>
      </c>
    </row>
    <row r="15" spans="2:19" ht="24" customHeight="1" x14ac:dyDescent="0.25">
      <c r="B15" s="1031" t="s">
        <v>9</v>
      </c>
      <c r="C15" s="1032"/>
      <c r="D15" s="951" t="s">
        <v>301</v>
      </c>
      <c r="E15" s="951"/>
      <c r="F15" s="951"/>
      <c r="G15" s="951"/>
      <c r="H15" s="951"/>
      <c r="I15" s="951"/>
      <c r="J15" s="951"/>
      <c r="K15" s="951"/>
      <c r="L15" s="951"/>
      <c r="M15" s="172">
        <v>13681</v>
      </c>
      <c r="N15" s="180">
        <v>957.4</v>
      </c>
      <c r="O15" s="180">
        <v>5868.36</v>
      </c>
      <c r="P15" s="181">
        <v>635</v>
      </c>
    </row>
    <row r="16" spans="2:19" ht="24" customHeight="1" x14ac:dyDescent="0.25">
      <c r="B16" s="1031" t="s">
        <v>16</v>
      </c>
      <c r="C16" s="1032"/>
      <c r="D16" s="951" t="s">
        <v>302</v>
      </c>
      <c r="E16" s="951"/>
      <c r="F16" s="951"/>
      <c r="G16" s="951"/>
      <c r="H16" s="951"/>
      <c r="I16" s="951"/>
      <c r="J16" s="951"/>
      <c r="K16" s="951"/>
      <c r="L16" s="951"/>
      <c r="M16" s="172">
        <v>13964</v>
      </c>
      <c r="N16" s="180">
        <v>768.14</v>
      </c>
      <c r="O16" s="180">
        <v>3041</v>
      </c>
      <c r="P16" s="181">
        <v>635</v>
      </c>
    </row>
    <row r="17" spans="1:18" ht="24" customHeight="1" x14ac:dyDescent="0.25">
      <c r="B17" s="1031" t="s">
        <v>19</v>
      </c>
      <c r="C17" s="1032"/>
      <c r="D17" s="951" t="s">
        <v>303</v>
      </c>
      <c r="E17" s="951"/>
      <c r="F17" s="951"/>
      <c r="G17" s="951"/>
      <c r="H17" s="951"/>
      <c r="I17" s="951"/>
      <c r="J17" s="951"/>
      <c r="K17" s="951"/>
      <c r="L17" s="951"/>
      <c r="M17" s="172">
        <v>1365</v>
      </c>
      <c r="N17" s="180">
        <v>628.17999999999995</v>
      </c>
      <c r="O17" s="180">
        <v>1058.5</v>
      </c>
      <c r="P17" s="181">
        <v>635</v>
      </c>
    </row>
    <row r="18" spans="1:18" ht="24" customHeight="1" x14ac:dyDescent="0.25">
      <c r="B18" s="1031" t="s">
        <v>12</v>
      </c>
      <c r="C18" s="1032"/>
      <c r="D18" s="951" t="s">
        <v>304</v>
      </c>
      <c r="E18" s="951"/>
      <c r="F18" s="951"/>
      <c r="G18" s="951"/>
      <c r="H18" s="951"/>
      <c r="I18" s="951"/>
      <c r="J18" s="951"/>
      <c r="K18" s="951"/>
      <c r="L18" s="951"/>
      <c r="M18" s="172">
        <v>29025</v>
      </c>
      <c r="N18" s="180">
        <v>1369.68</v>
      </c>
      <c r="O18" s="180">
        <v>5281.29</v>
      </c>
      <c r="P18" s="181">
        <v>635</v>
      </c>
    </row>
    <row r="19" spans="1:18" ht="24" customHeight="1" x14ac:dyDescent="0.25">
      <c r="B19" s="1014" t="s">
        <v>25</v>
      </c>
      <c r="C19" s="1015"/>
      <c r="D19" s="951" t="s">
        <v>305</v>
      </c>
      <c r="E19" s="951"/>
      <c r="F19" s="951"/>
      <c r="G19" s="951"/>
      <c r="H19" s="951"/>
      <c r="I19" s="951"/>
      <c r="J19" s="951"/>
      <c r="K19" s="951"/>
      <c r="L19" s="951"/>
      <c r="M19" s="196" t="s">
        <v>95</v>
      </c>
      <c r="N19" s="178" t="s">
        <v>95</v>
      </c>
      <c r="O19" s="178" t="s">
        <v>95</v>
      </c>
      <c r="P19" s="179" t="s">
        <v>95</v>
      </c>
    </row>
    <row r="20" spans="1:18" ht="24" customHeight="1" x14ac:dyDescent="0.25">
      <c r="B20" s="1031" t="s">
        <v>21</v>
      </c>
      <c r="C20" s="1032"/>
      <c r="D20" s="951" t="s">
        <v>306</v>
      </c>
      <c r="E20" s="951"/>
      <c r="F20" s="951"/>
      <c r="G20" s="951"/>
      <c r="H20" s="951"/>
      <c r="I20" s="951"/>
      <c r="J20" s="951"/>
      <c r="K20" s="951"/>
      <c r="L20" s="951"/>
      <c r="M20" s="196" t="s">
        <v>95</v>
      </c>
      <c r="N20" s="178" t="s">
        <v>95</v>
      </c>
      <c r="O20" s="178" t="s">
        <v>95</v>
      </c>
      <c r="P20" s="179" t="s">
        <v>95</v>
      </c>
    </row>
    <row r="21" spans="1:18" ht="24" customHeight="1" x14ac:dyDescent="0.25">
      <c r="B21" s="1031" t="s">
        <v>18</v>
      </c>
      <c r="C21" s="1032"/>
      <c r="D21" s="951" t="s">
        <v>307</v>
      </c>
      <c r="E21" s="951"/>
      <c r="F21" s="951"/>
      <c r="G21" s="951"/>
      <c r="H21" s="951"/>
      <c r="I21" s="951"/>
      <c r="J21" s="951"/>
      <c r="K21" s="951"/>
      <c r="L21" s="951"/>
      <c r="M21" s="172">
        <v>54550</v>
      </c>
      <c r="N21" s="180">
        <v>665.83143800000005</v>
      </c>
      <c r="O21" s="180">
        <v>1438</v>
      </c>
      <c r="P21" s="181">
        <v>635</v>
      </c>
    </row>
    <row r="22" spans="1:18" ht="24" customHeight="1" x14ac:dyDescent="0.25">
      <c r="B22" s="1031" t="s">
        <v>17</v>
      </c>
      <c r="C22" s="1032"/>
      <c r="D22" s="951" t="s">
        <v>308</v>
      </c>
      <c r="E22" s="951"/>
      <c r="F22" s="951"/>
      <c r="G22" s="951"/>
      <c r="H22" s="951"/>
      <c r="I22" s="951"/>
      <c r="J22" s="951"/>
      <c r="K22" s="951"/>
      <c r="L22" s="951"/>
      <c r="M22" s="172">
        <v>79</v>
      </c>
      <c r="N22" s="178">
        <v>785.24</v>
      </c>
      <c r="O22" s="180">
        <v>3529</v>
      </c>
      <c r="P22" s="181">
        <v>635</v>
      </c>
    </row>
    <row r="23" spans="1:18" ht="24" customHeight="1" x14ac:dyDescent="0.25">
      <c r="B23" s="1031" t="s">
        <v>14</v>
      </c>
      <c r="C23" s="1032"/>
      <c r="D23" s="951" t="s">
        <v>309</v>
      </c>
      <c r="E23" s="951"/>
      <c r="F23" s="951"/>
      <c r="G23" s="951"/>
      <c r="H23" s="951"/>
      <c r="I23" s="951"/>
      <c r="J23" s="951"/>
      <c r="K23" s="951"/>
      <c r="L23" s="951"/>
      <c r="M23" s="172">
        <v>9327</v>
      </c>
      <c r="N23" s="180">
        <v>784.68</v>
      </c>
      <c r="O23" s="180">
        <v>3074</v>
      </c>
      <c r="P23" s="181">
        <v>635</v>
      </c>
    </row>
    <row r="24" spans="1:18" ht="24" customHeight="1" x14ac:dyDescent="0.25">
      <c r="B24" s="1031" t="s">
        <v>15</v>
      </c>
      <c r="C24" s="1032"/>
      <c r="D24" s="951" t="s">
        <v>310</v>
      </c>
      <c r="E24" s="951"/>
      <c r="F24" s="951"/>
      <c r="G24" s="951"/>
      <c r="H24" s="951"/>
      <c r="I24" s="951"/>
      <c r="J24" s="951"/>
      <c r="K24" s="951"/>
      <c r="L24" s="951"/>
      <c r="M24" s="172">
        <v>77728</v>
      </c>
      <c r="N24" s="180">
        <v>734.66</v>
      </c>
      <c r="O24" s="180">
        <v>5063.38</v>
      </c>
      <c r="P24" s="181">
        <v>635</v>
      </c>
    </row>
    <row r="25" spans="1:18" ht="24" customHeight="1" x14ac:dyDescent="0.25">
      <c r="B25" s="1031" t="s">
        <v>10</v>
      </c>
      <c r="C25" s="1032"/>
      <c r="D25" s="951" t="s">
        <v>311</v>
      </c>
      <c r="E25" s="951"/>
      <c r="F25" s="951"/>
      <c r="G25" s="951"/>
      <c r="H25" s="951"/>
      <c r="I25" s="951"/>
      <c r="J25" s="951"/>
      <c r="K25" s="951"/>
      <c r="L25" s="951"/>
      <c r="M25" s="172">
        <v>5869</v>
      </c>
      <c r="N25" s="180">
        <v>1301.33</v>
      </c>
      <c r="O25" s="180">
        <v>1984</v>
      </c>
      <c r="P25" s="181">
        <v>635</v>
      </c>
    </row>
    <row r="26" spans="1:18" ht="24" customHeight="1" x14ac:dyDescent="0.25">
      <c r="B26" s="1031" t="s">
        <v>26</v>
      </c>
      <c r="C26" s="1032"/>
      <c r="D26" s="951" t="s">
        <v>312</v>
      </c>
      <c r="E26" s="951"/>
      <c r="F26" s="951"/>
      <c r="G26" s="951"/>
      <c r="H26" s="951"/>
      <c r="I26" s="951"/>
      <c r="J26" s="951"/>
      <c r="K26" s="951"/>
      <c r="L26" s="951"/>
      <c r="M26" s="172">
        <v>11</v>
      </c>
      <c r="N26" s="178" t="s">
        <v>95</v>
      </c>
      <c r="O26" s="180">
        <v>1265.1099999999999</v>
      </c>
      <c r="P26" s="181">
        <v>728.75</v>
      </c>
    </row>
    <row r="27" spans="1:18" ht="24" customHeight="1" x14ac:dyDescent="0.25">
      <c r="B27" s="1043" t="s">
        <v>596</v>
      </c>
      <c r="C27" s="1044"/>
      <c r="D27" s="955" t="s">
        <v>367</v>
      </c>
      <c r="E27" s="955"/>
      <c r="F27" s="955"/>
      <c r="G27" s="955"/>
      <c r="H27" s="955"/>
      <c r="I27" s="955"/>
      <c r="J27" s="955"/>
      <c r="K27" s="955"/>
      <c r="L27" s="955"/>
      <c r="M27" s="197">
        <v>90844</v>
      </c>
      <c r="N27" s="182">
        <v>785.71</v>
      </c>
      <c r="O27" s="182">
        <v>1045</v>
      </c>
      <c r="P27" s="183">
        <v>635</v>
      </c>
    </row>
    <row r="28" spans="1:18" ht="24" customHeight="1" thickBot="1" x14ac:dyDescent="0.3">
      <c r="B28" s="1041" t="s">
        <v>0</v>
      </c>
      <c r="C28" s="1042"/>
      <c r="D28" s="1042"/>
      <c r="E28" s="1042"/>
      <c r="F28" s="1042"/>
      <c r="G28" s="1042"/>
      <c r="H28" s="1042"/>
      <c r="I28" s="1042"/>
      <c r="J28" s="1042"/>
      <c r="K28" s="1042"/>
      <c r="L28" s="1042"/>
      <c r="M28" s="37">
        <f>SUM(M8:M27)</f>
        <v>488482</v>
      </c>
      <c r="N28" s="129">
        <v>818.84</v>
      </c>
      <c r="O28" s="38"/>
      <c r="P28" s="39"/>
    </row>
    <row r="29" spans="1:18" s="1" customFormat="1" ht="15" customHeight="1" x14ac:dyDescent="0.25">
      <c r="A29" s="1" t="s">
        <v>94</v>
      </c>
      <c r="B29" s="1040" t="s">
        <v>372</v>
      </c>
      <c r="C29" s="1040"/>
      <c r="D29" s="1040"/>
      <c r="E29" s="1040"/>
      <c r="F29" s="1040"/>
      <c r="G29" s="1040"/>
      <c r="H29" s="1040"/>
      <c r="I29" s="1040"/>
      <c r="J29" s="1040"/>
      <c r="K29" s="1040"/>
      <c r="L29" s="1040"/>
      <c r="M29" s="1040"/>
      <c r="N29" s="1040"/>
      <c r="O29" s="1040"/>
      <c r="P29" s="1040"/>
      <c r="Q29" s="29"/>
      <c r="R29" s="29"/>
    </row>
    <row r="30" spans="1:18" s="18" customFormat="1" ht="15" customHeight="1" x14ac:dyDescent="0.25">
      <c r="A30" s="1" t="s">
        <v>94</v>
      </c>
      <c r="B30" s="1039" t="s">
        <v>598</v>
      </c>
      <c r="C30" s="1039"/>
      <c r="D30" s="1039"/>
      <c r="E30" s="1039"/>
      <c r="F30" s="1039"/>
      <c r="G30" s="1039"/>
      <c r="H30" s="1039"/>
      <c r="I30" s="1039"/>
      <c r="J30" s="1039"/>
      <c r="K30" s="1039"/>
      <c r="L30" s="1039"/>
      <c r="M30" s="1039"/>
      <c r="N30" s="1039"/>
      <c r="O30" s="1039"/>
      <c r="P30" s="1039"/>
    </row>
    <row r="31" spans="1:18" ht="15.75" customHeight="1" x14ac:dyDescent="0.25">
      <c r="A31" s="1" t="s">
        <v>94</v>
      </c>
      <c r="B31" s="1039"/>
      <c r="C31" s="1039"/>
      <c r="D31" s="1039"/>
      <c r="E31" s="1039"/>
      <c r="F31" s="1039"/>
      <c r="G31" s="1039"/>
      <c r="H31" s="1039"/>
      <c r="I31" s="1039"/>
      <c r="J31" s="1039"/>
      <c r="K31" s="1039"/>
      <c r="L31" s="1039"/>
      <c r="M31" s="1039"/>
      <c r="N31" s="1039"/>
      <c r="O31" s="1039"/>
      <c r="P31" s="1039"/>
    </row>
    <row r="32" spans="1:18" ht="17.25" customHeight="1" x14ac:dyDescent="0.25">
      <c r="B32" s="18"/>
      <c r="C32" s="18"/>
      <c r="D32" s="18"/>
      <c r="E32" s="18"/>
      <c r="F32" s="18"/>
      <c r="G32" s="18"/>
      <c r="H32" s="18"/>
      <c r="I32" s="18"/>
      <c r="J32" s="18"/>
      <c r="K32" s="18"/>
      <c r="L32" s="18"/>
      <c r="M32" s="18"/>
      <c r="N32" s="18"/>
      <c r="O32" s="18"/>
      <c r="P32" s="18"/>
    </row>
    <row r="33" spans="2:16" x14ac:dyDescent="0.25">
      <c r="B33" s="18"/>
      <c r="C33" s="18"/>
      <c r="D33" s="18"/>
      <c r="E33" s="18"/>
      <c r="F33" s="18"/>
      <c r="G33" s="18"/>
      <c r="H33" s="18"/>
      <c r="I33" s="18"/>
      <c r="J33" s="18"/>
      <c r="K33" s="18"/>
      <c r="L33" s="18"/>
      <c r="M33" s="18"/>
      <c r="N33" s="18"/>
      <c r="O33" s="18"/>
      <c r="P33" s="18"/>
    </row>
    <row r="34" spans="2:16" x14ac:dyDescent="0.25">
      <c r="B34" s="18"/>
      <c r="C34" s="18"/>
      <c r="D34" s="18"/>
      <c r="E34" s="18"/>
      <c r="F34" s="18"/>
      <c r="G34" s="18"/>
      <c r="H34" s="18"/>
      <c r="I34" s="18"/>
      <c r="J34" s="18"/>
      <c r="K34" s="18"/>
      <c r="L34" s="18"/>
      <c r="M34" s="18"/>
      <c r="N34" s="18"/>
      <c r="O34" s="18"/>
      <c r="P34" s="18"/>
    </row>
    <row r="35" spans="2:16" x14ac:dyDescent="0.25">
      <c r="B35" s="18"/>
      <c r="C35" s="18"/>
      <c r="D35" s="18"/>
      <c r="E35" s="18"/>
      <c r="F35" s="18"/>
      <c r="G35" s="18"/>
      <c r="H35" s="18"/>
      <c r="I35" s="18"/>
      <c r="J35" s="18"/>
      <c r="K35" s="18"/>
      <c r="L35" s="18"/>
      <c r="M35" s="18"/>
      <c r="N35" s="18"/>
      <c r="O35" s="18"/>
      <c r="P35" s="18"/>
    </row>
    <row r="36" spans="2:16" x14ac:dyDescent="0.25"/>
  </sheetData>
  <mergeCells count="49">
    <mergeCell ref="B16:C16"/>
    <mergeCell ref="D19:L19"/>
    <mergeCell ref="B25:C25"/>
    <mergeCell ref="D25:L25"/>
    <mergeCell ref="D24:L24"/>
    <mergeCell ref="B19:C19"/>
    <mergeCell ref="D22:L22"/>
    <mergeCell ref="B17:C17"/>
    <mergeCell ref="D17:L17"/>
    <mergeCell ref="D21:L21"/>
    <mergeCell ref="D16:L16"/>
    <mergeCell ref="D8:L8"/>
    <mergeCell ref="B14:C14"/>
    <mergeCell ref="D14:L14"/>
    <mergeCell ref="B10:C10"/>
    <mergeCell ref="D10:L10"/>
    <mergeCell ref="B12:C12"/>
    <mergeCell ref="B13:C13"/>
    <mergeCell ref="D11:L11"/>
    <mergeCell ref="B11:C11"/>
    <mergeCell ref="D13:L13"/>
    <mergeCell ref="B3:P3"/>
    <mergeCell ref="B20:C20"/>
    <mergeCell ref="D20:L20"/>
    <mergeCell ref="B18:C18"/>
    <mergeCell ref="D18:L18"/>
    <mergeCell ref="B9:C9"/>
    <mergeCell ref="B5:P5"/>
    <mergeCell ref="B6:L6"/>
    <mergeCell ref="B7:L7"/>
    <mergeCell ref="D9:L9"/>
    <mergeCell ref="N6:P6"/>
    <mergeCell ref="M6:M7"/>
    <mergeCell ref="B15:C15"/>
    <mergeCell ref="D15:L15"/>
    <mergeCell ref="D12:L12"/>
    <mergeCell ref="B8:C8"/>
    <mergeCell ref="B30:P31"/>
    <mergeCell ref="B29:P29"/>
    <mergeCell ref="B21:C21"/>
    <mergeCell ref="B23:C23"/>
    <mergeCell ref="D23:L23"/>
    <mergeCell ref="B24:C24"/>
    <mergeCell ref="B28:L28"/>
    <mergeCell ref="D26:L26"/>
    <mergeCell ref="B26:C26"/>
    <mergeCell ref="B22:C22"/>
    <mergeCell ref="B27:C27"/>
    <mergeCell ref="D27:L27"/>
  </mergeCells>
  <conditionalFormatting sqref="T3:XFD3">
    <cfRule type="cellIs" dxfId="44" priority="1" operator="equal">
      <formula>0</formula>
    </cfRule>
  </conditionalFormatting>
  <pageMargins left="0.7" right="0.7" top="0.75" bottom="0.75" header="0.3" footer="0.3"/>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7"/>
  <sheetViews>
    <sheetView showGridLines="0" workbookViewId="0">
      <selection activeCell="J4" sqref="J4"/>
    </sheetView>
  </sheetViews>
  <sheetFormatPr defaultColWidth="0" defaultRowHeight="15" zeroHeight="1" x14ac:dyDescent="0.25"/>
  <cols>
    <col min="1" max="1" width="6.85546875" style="44" customWidth="1"/>
    <col min="2" max="3" width="8.140625" style="41" customWidth="1"/>
    <col min="4" max="6" width="8.140625" style="43" customWidth="1"/>
    <col min="7" max="7" width="10.7109375" style="43" customWidth="1"/>
    <col min="8" max="8" width="1" style="43" customWidth="1"/>
    <col min="9" max="9" width="10" style="43" customWidth="1"/>
    <col min="10" max="10" width="4.28515625" style="44" customWidth="1"/>
    <col min="11" max="16384" width="9.140625" style="41" hidden="1"/>
  </cols>
  <sheetData>
    <row r="1" spans="1:24" s="44" customFormat="1" ht="23.25" x14ac:dyDescent="0.35">
      <c r="D1" s="105"/>
      <c r="E1" s="45"/>
      <c r="F1" s="45"/>
      <c r="G1" s="45"/>
      <c r="H1" s="45"/>
      <c r="I1" s="45"/>
    </row>
    <row r="2" spans="1:24" s="44" customFormat="1" ht="15" customHeight="1" x14ac:dyDescent="0.25">
      <c r="C2" s="46"/>
      <c r="D2" s="47"/>
      <c r="E2" s="47"/>
      <c r="F2" s="47"/>
      <c r="G2" s="47"/>
      <c r="H2" s="47"/>
      <c r="I2" s="47"/>
      <c r="J2" s="46"/>
    </row>
    <row r="3" spans="1:24" s="2" customFormat="1" ht="24" customHeight="1" x14ac:dyDescent="0.2">
      <c r="B3" s="889" t="s">
        <v>369</v>
      </c>
      <c r="C3" s="889"/>
      <c r="D3" s="889"/>
      <c r="E3" s="889"/>
      <c r="F3" s="889"/>
      <c r="G3" s="889"/>
      <c r="H3" s="889"/>
      <c r="I3" s="889"/>
      <c r="J3" s="6"/>
      <c r="K3" s="6"/>
      <c r="L3" s="6"/>
      <c r="M3" s="6"/>
      <c r="N3" s="6"/>
      <c r="O3" s="6"/>
      <c r="P3" s="6"/>
      <c r="Q3" s="6"/>
      <c r="R3" s="6"/>
      <c r="S3" s="6"/>
      <c r="T3" s="6"/>
      <c r="U3" s="6"/>
    </row>
    <row r="4" spans="1:24" s="44" customFormat="1" ht="24" customHeight="1" x14ac:dyDescent="0.25">
      <c r="B4" s="889"/>
      <c r="C4" s="889"/>
      <c r="D4" s="889"/>
      <c r="E4" s="889"/>
      <c r="F4" s="889"/>
      <c r="G4" s="889"/>
      <c r="H4" s="889"/>
      <c r="I4" s="889"/>
    </row>
    <row r="5" spans="1:24" s="44" customFormat="1" ht="24" customHeight="1" thickBot="1" x14ac:dyDescent="0.3">
      <c r="B5" s="48"/>
      <c r="C5" s="48"/>
      <c r="D5" s="48"/>
      <c r="E5" s="48"/>
      <c r="F5" s="48"/>
      <c r="G5" s="48"/>
      <c r="H5" s="48"/>
      <c r="I5" s="48"/>
    </row>
    <row r="6" spans="1:24" ht="24" customHeight="1" x14ac:dyDescent="0.25">
      <c r="B6" s="1059" t="s">
        <v>370</v>
      </c>
      <c r="C6" s="1060"/>
      <c r="D6" s="1060"/>
      <c r="E6" s="1060"/>
      <c r="F6" s="1060"/>
      <c r="G6" s="1061"/>
      <c r="H6" s="1048"/>
      <c r="I6" s="350">
        <v>2019</v>
      </c>
    </row>
    <row r="7" spans="1:24" s="9" customFormat="1" ht="24" customHeight="1" x14ac:dyDescent="0.25">
      <c r="A7" s="18"/>
      <c r="B7" s="1056" t="s">
        <v>324</v>
      </c>
      <c r="C7" s="1057"/>
      <c r="D7" s="1057"/>
      <c r="E7" s="1057"/>
      <c r="F7" s="1057"/>
      <c r="G7" s="1058"/>
      <c r="H7" s="1049"/>
      <c r="I7" s="349">
        <v>240</v>
      </c>
      <c r="J7" s="106"/>
      <c r="K7" s="106"/>
      <c r="L7" s="106"/>
      <c r="M7" s="106"/>
      <c r="N7" s="106"/>
      <c r="O7" s="106"/>
      <c r="P7" s="106"/>
      <c r="Q7" s="106"/>
      <c r="R7" s="106"/>
      <c r="S7" s="106"/>
      <c r="T7" s="107"/>
      <c r="U7" s="41"/>
      <c r="V7" s="41"/>
      <c r="W7" s="18"/>
      <c r="X7" s="41"/>
    </row>
    <row r="8" spans="1:24" ht="24" customHeight="1" x14ac:dyDescent="0.25">
      <c r="B8" s="1062" t="s">
        <v>371</v>
      </c>
      <c r="C8" s="1063"/>
      <c r="D8" s="1063"/>
      <c r="E8" s="1063"/>
      <c r="F8" s="1064"/>
      <c r="G8" s="351" t="s">
        <v>0</v>
      </c>
      <c r="H8" s="1049"/>
      <c r="I8" s="352" t="s">
        <v>0</v>
      </c>
    </row>
    <row r="9" spans="1:24" ht="24" customHeight="1" x14ac:dyDescent="0.25">
      <c r="B9" s="1051" t="s">
        <v>269</v>
      </c>
      <c r="C9" s="1052"/>
      <c r="D9" s="1052"/>
      <c r="E9" s="1052"/>
      <c r="F9" s="1052"/>
      <c r="G9" s="353">
        <v>35</v>
      </c>
      <c r="H9" s="1049"/>
      <c r="I9" s="354">
        <v>25</v>
      </c>
    </row>
    <row r="10" spans="1:24" ht="24" customHeight="1" x14ac:dyDescent="0.25">
      <c r="B10" s="1051" t="s">
        <v>270</v>
      </c>
      <c r="C10" s="1052"/>
      <c r="D10" s="1052"/>
      <c r="E10" s="1052"/>
      <c r="F10" s="1052"/>
      <c r="G10" s="353">
        <v>3</v>
      </c>
      <c r="H10" s="1049"/>
      <c r="I10" s="354">
        <v>3</v>
      </c>
    </row>
    <row r="11" spans="1:24" s="42" customFormat="1" ht="24" customHeight="1" x14ac:dyDescent="0.25">
      <c r="A11" s="49"/>
      <c r="B11" s="1051" t="s">
        <v>271</v>
      </c>
      <c r="C11" s="1052"/>
      <c r="D11" s="1052"/>
      <c r="E11" s="1052"/>
      <c r="F11" s="1052"/>
      <c r="G11" s="353">
        <v>1</v>
      </c>
      <c r="H11" s="1049"/>
      <c r="I11" s="354">
        <v>0</v>
      </c>
      <c r="J11" s="49"/>
    </row>
    <row r="12" spans="1:24" s="42" customFormat="1" ht="24" customHeight="1" thickBot="1" x14ac:dyDescent="0.3">
      <c r="A12" s="49"/>
      <c r="B12" s="1053" t="s">
        <v>0</v>
      </c>
      <c r="C12" s="1054"/>
      <c r="D12" s="1054"/>
      <c r="E12" s="1054"/>
      <c r="F12" s="1055"/>
      <c r="G12" s="355">
        <v>39</v>
      </c>
      <c r="H12" s="1050"/>
      <c r="I12" s="356">
        <v>28</v>
      </c>
      <c r="J12" s="49"/>
    </row>
    <row r="13" spans="1:24" s="1" customFormat="1" x14ac:dyDescent="0.25">
      <c r="B13" s="898" t="s">
        <v>292</v>
      </c>
      <c r="C13" s="898"/>
      <c r="D13" s="898"/>
      <c r="E13" s="898"/>
      <c r="F13" s="898"/>
      <c r="G13" s="898"/>
      <c r="H13" s="898"/>
      <c r="I13" s="898"/>
      <c r="J13" s="898"/>
      <c r="K13" s="41"/>
      <c r="L13" s="41"/>
      <c r="M13" s="41"/>
      <c r="N13" s="41"/>
      <c r="O13" s="41"/>
      <c r="P13" s="41"/>
    </row>
    <row r="14" spans="1:24" s="44" customFormat="1" x14ac:dyDescent="0.25">
      <c r="D14" s="45"/>
      <c r="E14" s="45"/>
      <c r="F14" s="45"/>
      <c r="G14" s="45"/>
      <c r="H14" s="45"/>
      <c r="I14" s="45"/>
      <c r="K14" s="41"/>
      <c r="L14" s="41"/>
      <c r="M14" s="41"/>
      <c r="N14" s="41"/>
      <c r="O14" s="41"/>
      <c r="P14" s="41"/>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0">
    <mergeCell ref="B13:J13"/>
    <mergeCell ref="H6:H12"/>
    <mergeCell ref="B3:I4"/>
    <mergeCell ref="B10:F10"/>
    <mergeCell ref="B11:F11"/>
    <mergeCell ref="B12:F12"/>
    <mergeCell ref="B7:G7"/>
    <mergeCell ref="B6:G6"/>
    <mergeCell ref="B8:F8"/>
    <mergeCell ref="B9:F9"/>
  </mergeCells>
  <conditionalFormatting sqref="V3:XFD3">
    <cfRule type="cellIs" dxfId="43"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4"/>
  <sheetViews>
    <sheetView showGridLines="0" workbookViewId="0">
      <selection activeCell="J7" sqref="J7"/>
    </sheetView>
  </sheetViews>
  <sheetFormatPr defaultColWidth="0" defaultRowHeight="15" zeroHeight="1" x14ac:dyDescent="0.25"/>
  <cols>
    <col min="1" max="1" width="7.85546875" style="1" customWidth="1"/>
    <col min="2" max="4" width="8.7109375" customWidth="1"/>
    <col min="5" max="5" width="20.7109375" customWidth="1"/>
    <col min="6" max="6" width="9.140625" customWidth="1"/>
    <col min="7" max="7" width="0.7109375" customWidth="1"/>
    <col min="8" max="8" width="9.140625" customWidth="1"/>
    <col min="9" max="9" width="9.140625"/>
    <col min="10" max="10" width="7.85546875" style="1" customWidth="1"/>
    <col min="11" max="44" width="0" hidden="1" customWidth="1"/>
    <col min="45" max="16384" width="9.140625" hidden="1"/>
  </cols>
  <sheetData>
    <row r="1" spans="1:13" s="1" customFormat="1" x14ac:dyDescent="0.25"/>
    <row r="2" spans="1:13" s="1" customFormat="1" ht="24" customHeight="1" x14ac:dyDescent="0.25">
      <c r="B2" s="889" t="s">
        <v>373</v>
      </c>
      <c r="C2" s="889"/>
      <c r="D2" s="889"/>
      <c r="E2" s="889"/>
      <c r="F2" s="889"/>
      <c r="G2" s="889"/>
      <c r="H2" s="889"/>
      <c r="I2" s="161"/>
    </row>
    <row r="3" spans="1:13" s="1" customFormat="1" ht="24" customHeight="1" x14ac:dyDescent="0.25">
      <c r="B3" s="889"/>
      <c r="C3" s="889"/>
      <c r="D3" s="889"/>
      <c r="E3" s="889"/>
      <c r="F3" s="889"/>
      <c r="G3" s="889"/>
      <c r="H3" s="889"/>
      <c r="I3" s="161"/>
    </row>
    <row r="4" spans="1:13" s="1" customFormat="1" ht="24" customHeight="1" thickBot="1" x14ac:dyDescent="0.3">
      <c r="B4" s="127"/>
      <c r="C4" s="127"/>
      <c r="D4" s="127"/>
      <c r="E4" s="127"/>
      <c r="F4" s="127"/>
      <c r="G4" s="127"/>
      <c r="H4" s="127"/>
      <c r="I4" s="127"/>
    </row>
    <row r="5" spans="1:13" ht="24" customHeight="1" x14ac:dyDescent="0.25">
      <c r="B5" s="1069" t="s">
        <v>374</v>
      </c>
      <c r="C5" s="1070"/>
      <c r="D5" s="1070"/>
      <c r="E5" s="1070"/>
      <c r="F5" s="1071"/>
      <c r="G5" s="363"/>
      <c r="H5" s="360">
        <v>2019</v>
      </c>
      <c r="I5" s="131"/>
    </row>
    <row r="6" spans="1:13" ht="24" customHeight="1" x14ac:dyDescent="0.25">
      <c r="B6" s="1067" t="s">
        <v>269</v>
      </c>
      <c r="C6" s="1068"/>
      <c r="D6" s="1068"/>
      <c r="E6" s="1068"/>
      <c r="F6" s="358">
        <v>2</v>
      </c>
      <c r="G6" s="364"/>
      <c r="H6" s="361">
        <v>2</v>
      </c>
      <c r="I6" s="131"/>
    </row>
    <row r="7" spans="1:13" s="51" customFormat="1" ht="24" customHeight="1" x14ac:dyDescent="0.25">
      <c r="A7" s="56"/>
      <c r="B7" s="1067" t="s">
        <v>270</v>
      </c>
      <c r="C7" s="1068"/>
      <c r="D7" s="1068"/>
      <c r="E7" s="1068"/>
      <c r="F7" s="358">
        <v>0</v>
      </c>
      <c r="G7" s="364"/>
      <c r="H7" s="361">
        <v>5</v>
      </c>
      <c r="I7" s="131"/>
      <c r="J7" s="56"/>
    </row>
    <row r="8" spans="1:13" s="51" customFormat="1" ht="24" customHeight="1" x14ac:dyDescent="0.25">
      <c r="A8" s="56"/>
      <c r="B8" s="1067" t="s">
        <v>271</v>
      </c>
      <c r="C8" s="1068"/>
      <c r="D8" s="1068"/>
      <c r="E8" s="1068"/>
      <c r="F8" s="358">
        <v>47</v>
      </c>
      <c r="G8" s="364"/>
      <c r="H8" s="361">
        <v>76</v>
      </c>
      <c r="I8" s="131"/>
      <c r="J8" s="56"/>
    </row>
    <row r="9" spans="1:13" s="51" customFormat="1" ht="24" customHeight="1" thickBot="1" x14ac:dyDescent="0.3">
      <c r="A9" s="56"/>
      <c r="B9" s="1065" t="s">
        <v>0</v>
      </c>
      <c r="C9" s="1066"/>
      <c r="D9" s="1066"/>
      <c r="E9" s="1066"/>
      <c r="F9" s="359">
        <v>49</v>
      </c>
      <c r="G9" s="365"/>
      <c r="H9" s="362">
        <v>83</v>
      </c>
      <c r="I9" s="131"/>
      <c r="J9" s="56"/>
    </row>
    <row r="10" spans="1:13" s="1" customFormat="1" x14ac:dyDescent="0.25">
      <c r="B10" s="155" t="s">
        <v>292</v>
      </c>
      <c r="C10"/>
      <c r="D10"/>
      <c r="E10"/>
      <c r="F10"/>
      <c r="G10"/>
      <c r="H10"/>
      <c r="I10" s="131" t="s">
        <v>94</v>
      </c>
      <c r="J10" s="3"/>
      <c r="K10" s="3"/>
      <c r="L10" s="3"/>
      <c r="M10" s="3"/>
    </row>
    <row r="11" spans="1:13" s="1" customFormat="1" ht="3.75" customHeight="1" x14ac:dyDescent="0.25">
      <c r="B11" s="131"/>
      <c r="C11" s="131"/>
      <c r="D11" s="131"/>
      <c r="E11" s="131"/>
      <c r="F11" s="131"/>
      <c r="G11" s="131"/>
      <c r="H11" s="131"/>
      <c r="I11" s="131"/>
    </row>
    <row r="12" spans="1:13" x14ac:dyDescent="0.25">
      <c r="B12" s="131"/>
      <c r="C12" s="131"/>
      <c r="D12" s="131"/>
      <c r="E12" s="131"/>
      <c r="F12" s="131"/>
      <c r="G12" s="131"/>
      <c r="H12" s="131"/>
      <c r="I12" s="131"/>
    </row>
    <row r="13" spans="1:13" ht="1.5" customHeight="1" x14ac:dyDescent="0.25">
      <c r="B13" s="131"/>
      <c r="C13" s="131"/>
      <c r="D13" s="131"/>
      <c r="E13" s="131"/>
      <c r="F13" s="131"/>
      <c r="G13" s="131"/>
      <c r="H13" s="131"/>
      <c r="I13" s="131"/>
    </row>
    <row r="14" spans="1:13" ht="3.75" hidden="1" customHeight="1" x14ac:dyDescent="0.25">
      <c r="B14" s="131"/>
      <c r="C14" s="131"/>
      <c r="D14" s="131"/>
      <c r="E14" s="131"/>
      <c r="F14" s="131"/>
      <c r="G14" s="131"/>
      <c r="H14" s="131"/>
      <c r="I14" s="131"/>
    </row>
    <row r="15" spans="1:13" hidden="1" x14ac:dyDescent="0.25">
      <c r="B15" s="55"/>
      <c r="C15" s="55"/>
      <c r="D15" s="55"/>
      <c r="E15" s="55"/>
      <c r="F15" s="55"/>
      <c r="G15" s="55"/>
      <c r="H15" s="55"/>
      <c r="I15" s="18"/>
    </row>
    <row r="16" spans="1:1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x14ac:dyDescent="0.25"/>
    <row r="34" x14ac:dyDescent="0.25"/>
  </sheetData>
  <mergeCells count="6">
    <mergeCell ref="B2:H3"/>
    <mergeCell ref="B9:E9"/>
    <mergeCell ref="B7:E7"/>
    <mergeCell ref="B8:E8"/>
    <mergeCell ref="B5:F5"/>
    <mergeCell ref="B6:E6"/>
  </mergeCells>
  <pageMargins left="0.7" right="0.7" top="0.75" bottom="0.75" header="0.3" footer="0.3"/>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36"/>
  <sheetViews>
    <sheetView showGridLines="0" zoomScaleNormal="100" workbookViewId="0">
      <selection activeCell="U33" sqref="U33"/>
    </sheetView>
  </sheetViews>
  <sheetFormatPr defaultColWidth="0" defaultRowHeight="15" zeroHeight="1" x14ac:dyDescent="0.25"/>
  <cols>
    <col min="1" max="1" width="7" style="1" customWidth="1"/>
    <col min="2" max="2" width="4.7109375" style="1" customWidth="1"/>
    <col min="3" max="3" width="8" style="1" customWidth="1"/>
    <col min="4" max="4" width="12.7109375" style="1" customWidth="1"/>
    <col min="5" max="5" width="4.7109375" style="1" customWidth="1"/>
    <col min="6" max="6" width="5" style="1" customWidth="1"/>
    <col min="7" max="7" width="4.85546875" style="1" customWidth="1"/>
    <col min="8" max="8" width="4.7109375" style="1" customWidth="1"/>
    <col min="9" max="9" width="4.85546875" style="1" customWidth="1"/>
    <col min="10" max="20" width="4.7109375" style="1" customWidth="1"/>
    <col min="21" max="21" width="11.140625" style="1" customWidth="1"/>
    <col min="22" max="22" width="6.85546875" style="1" customWidth="1"/>
    <col min="23" max="35" width="0" hidden="1" customWidth="1"/>
    <col min="36" max="16384" width="9.140625" hidden="1"/>
  </cols>
  <sheetData>
    <row r="1" spans="1:22" s="1" customFormat="1" x14ac:dyDescent="0.25"/>
    <row r="2" spans="1:22" s="1" customFormat="1" ht="21" x14ac:dyDescent="0.35">
      <c r="B2" s="30"/>
      <c r="C2" s="30"/>
      <c r="D2" s="30"/>
      <c r="E2" s="30"/>
      <c r="F2" s="30"/>
      <c r="G2" s="30"/>
      <c r="H2" s="30"/>
      <c r="I2" s="30"/>
      <c r="J2" s="30"/>
      <c r="K2" s="30"/>
      <c r="L2" s="30"/>
      <c r="M2" s="30"/>
      <c r="N2" s="30"/>
      <c r="O2" s="30"/>
      <c r="P2" s="30"/>
      <c r="Q2" s="30"/>
      <c r="R2" s="30"/>
      <c r="S2" s="30"/>
      <c r="T2" s="30"/>
      <c r="U2" s="30"/>
    </row>
    <row r="3" spans="1:22" s="2" customFormat="1" ht="15" customHeight="1" x14ac:dyDescent="0.2">
      <c r="B3" s="889" t="s">
        <v>380</v>
      </c>
      <c r="C3" s="889"/>
      <c r="D3" s="889"/>
      <c r="E3" s="889"/>
      <c r="F3" s="889"/>
      <c r="G3" s="889"/>
      <c r="H3" s="889"/>
      <c r="I3" s="889"/>
      <c r="J3" s="889"/>
      <c r="K3" s="889"/>
      <c r="L3" s="889"/>
      <c r="M3" s="889"/>
      <c r="N3" s="889"/>
      <c r="O3" s="889"/>
      <c r="P3" s="889"/>
      <c r="Q3" s="889"/>
      <c r="R3" s="889"/>
      <c r="S3" s="889"/>
      <c r="T3" s="889"/>
      <c r="U3" s="889"/>
    </row>
    <row r="4" spans="1:22" s="2" customFormat="1" ht="15" customHeight="1" x14ac:dyDescent="0.2">
      <c r="B4" s="889"/>
      <c r="C4" s="889"/>
      <c r="D4" s="889"/>
      <c r="E4" s="889"/>
      <c r="F4" s="889"/>
      <c r="G4" s="889"/>
      <c r="H4" s="889"/>
      <c r="I4" s="889"/>
      <c r="J4" s="889"/>
      <c r="K4" s="889"/>
      <c r="L4" s="889"/>
      <c r="M4" s="889"/>
      <c r="N4" s="889"/>
      <c r="O4" s="889"/>
      <c r="P4" s="889"/>
      <c r="Q4" s="889"/>
      <c r="R4" s="889"/>
      <c r="S4" s="889"/>
      <c r="T4" s="889"/>
      <c r="U4" s="889"/>
    </row>
    <row r="5" spans="1:22" s="1" customFormat="1" ht="7.5" customHeight="1" thickBot="1" x14ac:dyDescent="0.3">
      <c r="B5" s="57"/>
      <c r="C5" s="57"/>
      <c r="D5" s="57"/>
      <c r="E5" s="57"/>
      <c r="F5" s="57"/>
      <c r="G5" s="57"/>
      <c r="H5" s="57"/>
      <c r="I5" s="57"/>
      <c r="J5" s="57"/>
      <c r="K5" s="57"/>
      <c r="L5" s="57"/>
      <c r="M5" s="57"/>
      <c r="N5" s="57"/>
      <c r="O5" s="57"/>
      <c r="P5" s="57"/>
      <c r="Q5" s="57"/>
      <c r="R5" s="57"/>
      <c r="S5" s="57"/>
      <c r="T5" s="57"/>
      <c r="U5" s="57"/>
      <c r="V5" s="2"/>
    </row>
    <row r="6" spans="1:22" s="54" customFormat="1" ht="41.25" customHeight="1" x14ac:dyDescent="0.25">
      <c r="A6" s="61"/>
      <c r="B6" s="1082" t="s">
        <v>381</v>
      </c>
      <c r="C6" s="1083"/>
      <c r="D6" s="1083"/>
      <c r="E6" s="1083"/>
      <c r="F6" s="1083"/>
      <c r="G6" s="1083"/>
      <c r="H6" s="1083"/>
      <c r="I6" s="1083"/>
      <c r="J6" s="1083"/>
      <c r="K6" s="1083"/>
      <c r="L6" s="1083"/>
      <c r="M6" s="1083"/>
      <c r="N6" s="1083"/>
      <c r="O6" s="1083"/>
      <c r="P6" s="1083"/>
      <c r="Q6" s="1083"/>
      <c r="R6" s="1083"/>
      <c r="S6" s="1083"/>
      <c r="T6" s="1083"/>
      <c r="U6" s="1084"/>
      <c r="V6" s="1"/>
    </row>
    <row r="7" spans="1:22" s="54" customFormat="1" ht="24" hidden="1" customHeight="1" x14ac:dyDescent="0.2">
      <c r="A7" s="61"/>
      <c r="B7" s="1085" t="s">
        <v>76</v>
      </c>
      <c r="C7" s="1086"/>
      <c r="D7" s="1086"/>
      <c r="E7" s="1086"/>
      <c r="F7" s="1086"/>
      <c r="G7" s="1086"/>
      <c r="H7" s="1086"/>
      <c r="I7" s="1086"/>
      <c r="J7" s="1086"/>
      <c r="K7" s="1086"/>
      <c r="L7" s="1086"/>
      <c r="M7" s="1086"/>
      <c r="N7" s="1086"/>
      <c r="O7" s="1086"/>
      <c r="P7" s="1086"/>
      <c r="Q7" s="1086"/>
      <c r="R7" s="1086"/>
      <c r="S7" s="1086"/>
      <c r="T7" s="1087"/>
      <c r="U7" s="1088" t="s">
        <v>33</v>
      </c>
      <c r="V7" s="61"/>
    </row>
    <row r="8" spans="1:22" s="53" customFormat="1" ht="24" hidden="1" customHeight="1" x14ac:dyDescent="0.25">
      <c r="A8" s="58"/>
      <c r="B8" s="1090" t="s">
        <v>32</v>
      </c>
      <c r="C8" s="1091"/>
      <c r="D8" s="1091"/>
      <c r="E8" s="366"/>
      <c r="F8" s="366"/>
      <c r="G8" s="367"/>
      <c r="H8" s="367"/>
      <c r="I8" s="367"/>
      <c r="J8" s="367"/>
      <c r="K8" s="367"/>
      <c r="L8" s="367"/>
      <c r="M8" s="367"/>
      <c r="N8" s="367"/>
      <c r="O8" s="367"/>
      <c r="P8" s="367"/>
      <c r="Q8" s="367"/>
      <c r="R8" s="367"/>
      <c r="S8" s="367"/>
      <c r="T8" s="367"/>
      <c r="U8" s="1089"/>
      <c r="V8" s="58"/>
    </row>
    <row r="9" spans="1:22" s="53" customFormat="1" ht="24" hidden="1" customHeight="1" x14ac:dyDescent="0.25">
      <c r="A9" s="58"/>
      <c r="B9" s="1073" t="s">
        <v>77</v>
      </c>
      <c r="C9" s="1074" t="s">
        <v>112</v>
      </c>
      <c r="D9" s="1074"/>
      <c r="E9" s="1075"/>
      <c r="F9" s="1075"/>
      <c r="G9" s="1075"/>
      <c r="H9" s="1075"/>
      <c r="I9" s="1075"/>
      <c r="J9" s="1075"/>
      <c r="K9" s="1075"/>
      <c r="L9" s="1075"/>
      <c r="M9" s="1075"/>
      <c r="N9" s="1075"/>
      <c r="O9" s="1075"/>
      <c r="P9" s="1075"/>
      <c r="Q9" s="1075"/>
      <c r="R9" s="1075"/>
      <c r="S9" s="1075"/>
      <c r="T9" s="1075"/>
      <c r="U9" s="1096"/>
      <c r="V9" s="58"/>
    </row>
    <row r="10" spans="1:22" s="53" customFormat="1" ht="24" hidden="1" customHeight="1" x14ac:dyDescent="0.25">
      <c r="A10" s="58"/>
      <c r="B10" s="1073"/>
      <c r="C10" s="1074"/>
      <c r="D10" s="1074"/>
      <c r="E10" s="1076"/>
      <c r="F10" s="1076"/>
      <c r="G10" s="1076"/>
      <c r="H10" s="1076"/>
      <c r="I10" s="1076"/>
      <c r="J10" s="1076"/>
      <c r="K10" s="1076"/>
      <c r="L10" s="1076"/>
      <c r="M10" s="1076"/>
      <c r="N10" s="1076"/>
      <c r="O10" s="1076"/>
      <c r="P10" s="1076"/>
      <c r="Q10" s="1076"/>
      <c r="R10" s="1076"/>
      <c r="S10" s="1076"/>
      <c r="T10" s="1075"/>
      <c r="U10" s="1097"/>
      <c r="V10" s="58"/>
    </row>
    <row r="11" spans="1:22" s="53" customFormat="1" ht="24" hidden="1" customHeight="1" x14ac:dyDescent="0.25">
      <c r="A11" s="58"/>
      <c r="B11" s="1073"/>
      <c r="C11" s="1074" t="s">
        <v>113</v>
      </c>
      <c r="D11" s="1074"/>
      <c r="E11" s="1075"/>
      <c r="F11" s="1075"/>
      <c r="G11" s="1075"/>
      <c r="H11" s="1075"/>
      <c r="I11" s="1075"/>
      <c r="J11" s="1075"/>
      <c r="K11" s="1075"/>
      <c r="L11" s="1075"/>
      <c r="M11" s="1075"/>
      <c r="N11" s="1075"/>
      <c r="O11" s="1075"/>
      <c r="P11" s="1075"/>
      <c r="Q11" s="1075"/>
      <c r="R11" s="1075"/>
      <c r="S11" s="1075"/>
      <c r="T11" s="1075"/>
      <c r="U11" s="1097"/>
      <c r="V11" s="58"/>
    </row>
    <row r="12" spans="1:22" s="53" customFormat="1" ht="24" hidden="1" customHeight="1" x14ac:dyDescent="0.25">
      <c r="A12" s="58"/>
      <c r="B12" s="1073"/>
      <c r="C12" s="1074"/>
      <c r="D12" s="1074"/>
      <c r="E12" s="1076"/>
      <c r="F12" s="1076"/>
      <c r="G12" s="1076"/>
      <c r="H12" s="1076"/>
      <c r="I12" s="1076"/>
      <c r="J12" s="1076"/>
      <c r="K12" s="1076"/>
      <c r="L12" s="1076"/>
      <c r="M12" s="1076"/>
      <c r="N12" s="1076"/>
      <c r="O12" s="1076"/>
      <c r="P12" s="1076"/>
      <c r="Q12" s="1076"/>
      <c r="R12" s="1076"/>
      <c r="S12" s="1076"/>
      <c r="T12" s="1075"/>
      <c r="U12" s="1097"/>
      <c r="V12" s="58"/>
    </row>
    <row r="13" spans="1:22" s="53" customFormat="1" ht="24" hidden="1" customHeight="1" x14ac:dyDescent="0.25">
      <c r="A13" s="58"/>
      <c r="B13" s="1079"/>
      <c r="C13" s="1080"/>
      <c r="D13" s="1080"/>
      <c r="E13" s="1080"/>
      <c r="F13" s="1080"/>
      <c r="G13" s="1080"/>
      <c r="H13" s="1080"/>
      <c r="I13" s="1080"/>
      <c r="J13" s="1080"/>
      <c r="K13" s="1080"/>
      <c r="L13" s="1080"/>
      <c r="M13" s="1080"/>
      <c r="N13" s="1080"/>
      <c r="O13" s="1080"/>
      <c r="P13" s="1080"/>
      <c r="Q13" s="1080"/>
      <c r="R13" s="1080"/>
      <c r="S13" s="1080"/>
      <c r="T13" s="1080"/>
      <c r="U13" s="1081"/>
      <c r="V13" s="58"/>
    </row>
    <row r="14" spans="1:22" s="54" customFormat="1" ht="24" customHeight="1" x14ac:dyDescent="0.2">
      <c r="A14" s="61"/>
      <c r="B14" s="1077" t="s">
        <v>114</v>
      </c>
      <c r="C14" s="1078"/>
      <c r="D14" s="1078"/>
      <c r="E14" s="1078"/>
      <c r="F14" s="1078"/>
      <c r="G14" s="1078"/>
      <c r="H14" s="1078"/>
      <c r="I14" s="1078"/>
      <c r="J14" s="1078"/>
      <c r="K14" s="1078"/>
      <c r="L14" s="1078"/>
      <c r="M14" s="1078"/>
      <c r="N14" s="1078"/>
      <c r="O14" s="1078"/>
      <c r="P14" s="1078"/>
      <c r="Q14" s="1078"/>
      <c r="R14" s="1078"/>
      <c r="S14" s="1078"/>
      <c r="T14" s="1078"/>
      <c r="U14" s="1092" t="s">
        <v>382</v>
      </c>
      <c r="V14" s="61"/>
    </row>
    <row r="15" spans="1:22" s="53" customFormat="1" ht="24" customHeight="1" x14ac:dyDescent="0.25">
      <c r="A15" s="58"/>
      <c r="B15" s="1094" t="s">
        <v>383</v>
      </c>
      <c r="C15" s="1095"/>
      <c r="D15" s="1095"/>
      <c r="E15" s="372">
        <v>0</v>
      </c>
      <c r="F15" s="372">
        <v>1</v>
      </c>
      <c r="G15" s="373">
        <v>2</v>
      </c>
      <c r="H15" s="373">
        <v>3</v>
      </c>
      <c r="I15" s="373">
        <v>4</v>
      </c>
      <c r="J15" s="373">
        <v>5</v>
      </c>
      <c r="K15" s="373">
        <v>6</v>
      </c>
      <c r="L15" s="373">
        <v>7</v>
      </c>
      <c r="M15" s="373">
        <v>8</v>
      </c>
      <c r="N15" s="373">
        <v>9</v>
      </c>
      <c r="O15" s="373">
        <v>10</v>
      </c>
      <c r="P15" s="373">
        <v>11</v>
      </c>
      <c r="Q15" s="373">
        <v>12</v>
      </c>
      <c r="R15" s="373">
        <v>13</v>
      </c>
      <c r="S15" s="373">
        <v>14</v>
      </c>
      <c r="T15" s="373">
        <v>15</v>
      </c>
      <c r="U15" s="1093"/>
      <c r="V15" s="58"/>
    </row>
    <row r="16" spans="1:22" s="53" customFormat="1" ht="36" customHeight="1" x14ac:dyDescent="0.25">
      <c r="A16" s="58"/>
      <c r="B16" s="1099" t="s">
        <v>376</v>
      </c>
      <c r="C16" s="1074" t="s">
        <v>377</v>
      </c>
      <c r="D16" s="1074"/>
      <c r="E16" s="368">
        <v>0</v>
      </c>
      <c r="F16" s="368">
        <v>11</v>
      </c>
      <c r="G16" s="368">
        <v>22</v>
      </c>
      <c r="H16" s="368">
        <v>10</v>
      </c>
      <c r="I16" s="368">
        <v>1</v>
      </c>
      <c r="J16" s="368">
        <v>2</v>
      </c>
      <c r="K16" s="368">
        <v>0</v>
      </c>
      <c r="L16" s="368">
        <v>2</v>
      </c>
      <c r="M16" s="368">
        <v>0</v>
      </c>
      <c r="N16" s="368">
        <v>1</v>
      </c>
      <c r="O16" s="368">
        <v>0</v>
      </c>
      <c r="P16" s="368">
        <v>0</v>
      </c>
      <c r="Q16" s="368">
        <v>0</v>
      </c>
      <c r="R16" s="368">
        <v>0</v>
      </c>
      <c r="S16" s="368">
        <v>0</v>
      </c>
      <c r="T16" s="368">
        <v>0</v>
      </c>
      <c r="U16" s="369">
        <v>49</v>
      </c>
      <c r="V16" s="58"/>
    </row>
    <row r="17" spans="1:25" s="53" customFormat="1" ht="33.75" customHeight="1" thickBot="1" x14ac:dyDescent="0.3">
      <c r="A17" s="58"/>
      <c r="B17" s="1100"/>
      <c r="C17" s="1101" t="s">
        <v>378</v>
      </c>
      <c r="D17" s="1102"/>
      <c r="E17" s="370">
        <v>2</v>
      </c>
      <c r="F17" s="370">
        <v>2</v>
      </c>
      <c r="G17" s="370">
        <v>2</v>
      </c>
      <c r="H17" s="370">
        <v>5</v>
      </c>
      <c r="I17" s="370">
        <v>5</v>
      </c>
      <c r="J17" s="370">
        <v>6</v>
      </c>
      <c r="K17" s="370">
        <v>7</v>
      </c>
      <c r="L17" s="370">
        <v>4</v>
      </c>
      <c r="M17" s="370">
        <v>4</v>
      </c>
      <c r="N17" s="370">
        <v>0</v>
      </c>
      <c r="O17" s="370">
        <v>5</v>
      </c>
      <c r="P17" s="370">
        <v>1</v>
      </c>
      <c r="Q17" s="370">
        <v>3</v>
      </c>
      <c r="R17" s="370">
        <v>0</v>
      </c>
      <c r="S17" s="370">
        <v>0</v>
      </c>
      <c r="T17" s="370">
        <v>3</v>
      </c>
      <c r="U17" s="371">
        <v>49</v>
      </c>
      <c r="V17" s="58"/>
    </row>
    <row r="18" spans="1:25" s="1" customFormat="1" ht="15" customHeight="1" x14ac:dyDescent="0.25">
      <c r="B18" s="1103" t="s">
        <v>375</v>
      </c>
      <c r="C18" s="1103"/>
      <c r="D18" s="1103"/>
      <c r="E18" s="1103"/>
      <c r="F18" s="1103"/>
      <c r="G18" s="1103"/>
      <c r="H18" s="1103"/>
      <c r="I18" s="1103"/>
      <c r="J18" s="1103"/>
      <c r="K18" s="1103"/>
      <c r="L18" s="1103"/>
      <c r="M18" s="1103"/>
      <c r="N18" s="1103"/>
      <c r="O18" s="1103"/>
      <c r="P18" s="1103"/>
      <c r="Q18" s="1103"/>
      <c r="R18" s="1103"/>
      <c r="S18" s="1103"/>
      <c r="T18" s="1103"/>
      <c r="U18" s="1103"/>
      <c r="V18" s="1103"/>
      <c r="W18" s="1103"/>
      <c r="X18" s="1103"/>
      <c r="Y18" s="1103"/>
    </row>
    <row r="19" spans="1:25" s="61" customFormat="1" ht="12.75" customHeight="1" x14ac:dyDescent="0.2">
      <c r="C19" s="1098" t="s">
        <v>379</v>
      </c>
      <c r="D19" s="1098"/>
      <c r="E19" s="1098"/>
      <c r="F19" s="1098"/>
      <c r="G19" s="1098"/>
      <c r="H19" s="1098"/>
      <c r="I19" s="1098"/>
      <c r="J19" s="1098"/>
      <c r="K19" s="1098"/>
      <c r="L19" s="1098"/>
      <c r="M19" s="1098"/>
      <c r="N19" s="1098"/>
      <c r="O19" s="1098"/>
      <c r="P19" s="1098"/>
      <c r="Q19" s="1098"/>
      <c r="R19" s="1098"/>
      <c r="S19" s="1098"/>
      <c r="T19" s="1098"/>
      <c r="U19" s="1098"/>
      <c r="V19" s="1098"/>
      <c r="W19" s="1098"/>
      <c r="X19" s="1098"/>
      <c r="Y19" s="1098"/>
    </row>
    <row r="20" spans="1:25" s="61" customFormat="1" ht="12.75" customHeight="1" x14ac:dyDescent="0.2">
      <c r="C20" s="1098" t="s">
        <v>384</v>
      </c>
      <c r="D20" s="1098"/>
      <c r="E20" s="1098"/>
      <c r="F20" s="1098"/>
      <c r="G20" s="1098"/>
      <c r="H20" s="1098"/>
      <c r="I20" s="1098"/>
      <c r="J20" s="1098"/>
      <c r="K20" s="1098"/>
      <c r="L20" s="1098"/>
      <c r="M20" s="1098"/>
      <c r="N20" s="1098"/>
      <c r="O20" s="1098"/>
      <c r="P20" s="1098"/>
      <c r="Q20" s="1098"/>
      <c r="R20" s="1098"/>
      <c r="S20" s="1098"/>
      <c r="T20" s="1098"/>
      <c r="U20" s="1098"/>
      <c r="V20" s="1098"/>
      <c r="W20" s="1098"/>
      <c r="X20" s="1098"/>
      <c r="Y20" s="1098"/>
    </row>
    <row r="21" spans="1:25" s="1" customFormat="1" x14ac:dyDescent="0.25">
      <c r="F21" s="1" t="s">
        <v>94</v>
      </c>
      <c r="V21" s="1" t="s">
        <v>94</v>
      </c>
    </row>
    <row r="22" spans="1:25" hidden="1" x14ac:dyDescent="0.25">
      <c r="B22" s="1072"/>
      <c r="C22" s="1072"/>
      <c r="D22" s="1072"/>
      <c r="E22" s="1072"/>
      <c r="F22" s="1072"/>
      <c r="G22" s="1072"/>
      <c r="H22" s="1072"/>
      <c r="I22" s="1072"/>
      <c r="J22" s="1072"/>
      <c r="K22" s="1072"/>
      <c r="L22" s="1072"/>
      <c r="M22" s="1072"/>
      <c r="N22"/>
      <c r="O22"/>
      <c r="P22"/>
      <c r="Q22"/>
      <c r="R22"/>
      <c r="S22"/>
      <c r="T22"/>
      <c r="U22"/>
    </row>
    <row r="23" spans="1:25" hidden="1" x14ac:dyDescent="0.25">
      <c r="B23"/>
      <c r="C23"/>
      <c r="D23"/>
      <c r="E23"/>
      <c r="F23"/>
      <c r="G23"/>
      <c r="H23"/>
      <c r="I23"/>
      <c r="J23"/>
      <c r="K23"/>
      <c r="L23"/>
      <c r="M23"/>
      <c r="N23"/>
      <c r="O23"/>
      <c r="P23"/>
      <c r="Q23"/>
      <c r="R23"/>
      <c r="S23"/>
      <c r="T23"/>
      <c r="U23"/>
    </row>
    <row r="24" spans="1:25" hidden="1" x14ac:dyDescent="0.25">
      <c r="B24"/>
      <c r="C24"/>
      <c r="D24"/>
      <c r="E24"/>
      <c r="F24"/>
      <c r="G24"/>
      <c r="H24"/>
      <c r="I24"/>
      <c r="J24"/>
      <c r="K24"/>
      <c r="L24"/>
      <c r="M24"/>
      <c r="N24"/>
      <c r="O24"/>
      <c r="P24"/>
      <c r="Q24"/>
      <c r="R24"/>
      <c r="S24"/>
      <c r="T24"/>
      <c r="U24"/>
    </row>
    <row r="25" spans="1:25" hidden="1" x14ac:dyDescent="0.25">
      <c r="B25"/>
      <c r="C25"/>
      <c r="D25"/>
      <c r="E25"/>
      <c r="F25"/>
      <c r="G25"/>
      <c r="H25"/>
      <c r="I25"/>
      <c r="J25"/>
      <c r="K25"/>
      <c r="L25"/>
      <c r="M25"/>
      <c r="N25"/>
      <c r="O25"/>
      <c r="P25"/>
      <c r="Q25"/>
      <c r="R25"/>
      <c r="S25"/>
      <c r="T25"/>
      <c r="U25"/>
    </row>
    <row r="26" spans="1:25" hidden="1" x14ac:dyDescent="0.25">
      <c r="B26"/>
      <c r="C26"/>
      <c r="D26"/>
      <c r="E26"/>
      <c r="F26"/>
      <c r="G26"/>
      <c r="H26"/>
      <c r="I26"/>
      <c r="J26"/>
      <c r="K26"/>
      <c r="L26"/>
      <c r="M26"/>
      <c r="N26"/>
      <c r="O26"/>
      <c r="P26"/>
      <c r="Q26"/>
      <c r="R26"/>
      <c r="S26"/>
      <c r="T26"/>
      <c r="U26"/>
    </row>
    <row r="27" spans="1:25" hidden="1" x14ac:dyDescent="0.25">
      <c r="B27"/>
      <c r="C27"/>
      <c r="D27"/>
      <c r="E27"/>
      <c r="F27"/>
      <c r="G27"/>
      <c r="H27"/>
      <c r="I27"/>
      <c r="J27"/>
      <c r="K27"/>
      <c r="L27"/>
      <c r="M27"/>
      <c r="N27"/>
      <c r="O27"/>
      <c r="P27"/>
      <c r="Q27"/>
      <c r="R27"/>
      <c r="S27"/>
      <c r="T27"/>
      <c r="U27"/>
    </row>
    <row r="28" spans="1:25" hidden="1" x14ac:dyDescent="0.25">
      <c r="B28"/>
      <c r="C28"/>
      <c r="D28"/>
      <c r="E28"/>
      <c r="F28"/>
      <c r="G28"/>
      <c r="H28"/>
      <c r="I28"/>
      <c r="J28"/>
      <c r="K28"/>
      <c r="L28"/>
      <c r="M28"/>
      <c r="N28"/>
      <c r="O28"/>
      <c r="P28"/>
      <c r="Q28"/>
      <c r="R28"/>
      <c r="S28"/>
      <c r="T28"/>
      <c r="U28"/>
    </row>
    <row r="29" spans="1:25" hidden="1" x14ac:dyDescent="0.25">
      <c r="B29"/>
      <c r="C29"/>
      <c r="D29"/>
      <c r="E29"/>
      <c r="F29"/>
      <c r="G29"/>
      <c r="H29"/>
      <c r="I29"/>
      <c r="J29"/>
      <c r="K29"/>
      <c r="L29"/>
      <c r="M29"/>
      <c r="N29"/>
      <c r="O29"/>
      <c r="P29"/>
      <c r="Q29"/>
      <c r="R29"/>
      <c r="S29"/>
      <c r="T29"/>
      <c r="U29"/>
    </row>
    <row r="30" spans="1:25" hidden="1" x14ac:dyDescent="0.25">
      <c r="B30"/>
      <c r="C30"/>
      <c r="D30"/>
      <c r="E30"/>
      <c r="F30"/>
      <c r="G30"/>
      <c r="H30"/>
      <c r="I30"/>
      <c r="J30"/>
      <c r="K30"/>
      <c r="L30"/>
      <c r="M30"/>
      <c r="N30"/>
      <c r="O30"/>
      <c r="P30"/>
      <c r="Q30"/>
      <c r="R30"/>
      <c r="S30"/>
      <c r="T30"/>
      <c r="U30"/>
    </row>
    <row r="31" spans="1:25" hidden="1" x14ac:dyDescent="0.25">
      <c r="B31"/>
      <c r="C31"/>
      <c r="D31"/>
      <c r="E31"/>
      <c r="F31"/>
      <c r="G31"/>
      <c r="H31"/>
      <c r="I31"/>
      <c r="J31"/>
      <c r="K31"/>
      <c r="L31"/>
      <c r="M31"/>
      <c r="N31"/>
      <c r="O31"/>
      <c r="P31"/>
      <c r="Q31"/>
      <c r="R31"/>
      <c r="S31"/>
      <c r="T31"/>
      <c r="U31"/>
    </row>
    <row r="32" spans="1:25" hidden="1" x14ac:dyDescent="0.25">
      <c r="B32"/>
      <c r="C32"/>
      <c r="D32"/>
      <c r="E32"/>
      <c r="F32"/>
      <c r="G32"/>
      <c r="H32"/>
      <c r="I32"/>
      <c r="J32"/>
      <c r="K32"/>
      <c r="L32"/>
      <c r="M32"/>
      <c r="N32"/>
      <c r="O32"/>
      <c r="P32"/>
      <c r="Q32"/>
      <c r="R32"/>
      <c r="S32"/>
      <c r="T32"/>
      <c r="U32"/>
    </row>
    <row r="33" x14ac:dyDescent="0.25"/>
    <row r="34" x14ac:dyDescent="0.25"/>
    <row r="35" x14ac:dyDescent="0.25"/>
    <row r="36" x14ac:dyDescent="0.25"/>
  </sheetData>
  <mergeCells count="52">
    <mergeCell ref="C20:Y20"/>
    <mergeCell ref="B16:B17"/>
    <mergeCell ref="C16:D16"/>
    <mergeCell ref="C17:D17"/>
    <mergeCell ref="B18:Y18"/>
    <mergeCell ref="C19:Y19"/>
    <mergeCell ref="U14:U15"/>
    <mergeCell ref="B15:D15"/>
    <mergeCell ref="F11:F12"/>
    <mergeCell ref="G11:G12"/>
    <mergeCell ref="H11:H12"/>
    <mergeCell ref="U9:U12"/>
    <mergeCell ref="K9:K10"/>
    <mergeCell ref="L9:L10"/>
    <mergeCell ref="P9:P10"/>
    <mergeCell ref="Q9:Q10"/>
    <mergeCell ref="M9:M10"/>
    <mergeCell ref="O9:O10"/>
    <mergeCell ref="P11:P12"/>
    <mergeCell ref="S9:S10"/>
    <mergeCell ref="T9:T10"/>
    <mergeCell ref="R11:R12"/>
    <mergeCell ref="B3:U4"/>
    <mergeCell ref="B6:U6"/>
    <mergeCell ref="B7:T7"/>
    <mergeCell ref="U7:U8"/>
    <mergeCell ref="B8:D8"/>
    <mergeCell ref="S11:S12"/>
    <mergeCell ref="R9:R10"/>
    <mergeCell ref="T11:T12"/>
    <mergeCell ref="C11:D12"/>
    <mergeCell ref="E11:E12"/>
    <mergeCell ref="O11:O12"/>
    <mergeCell ref="N9:N10"/>
    <mergeCell ref="L11:L12"/>
    <mergeCell ref="M11:M12"/>
    <mergeCell ref="B22:M22"/>
    <mergeCell ref="B9:B12"/>
    <mergeCell ref="C9:D10"/>
    <mergeCell ref="E9:E10"/>
    <mergeCell ref="F9:F10"/>
    <mergeCell ref="G9:G10"/>
    <mergeCell ref="H9:H10"/>
    <mergeCell ref="I9:I10"/>
    <mergeCell ref="J9:J10"/>
    <mergeCell ref="I11:I12"/>
    <mergeCell ref="J11:J12"/>
    <mergeCell ref="K11:K12"/>
    <mergeCell ref="B14:T14"/>
    <mergeCell ref="B13:U13"/>
    <mergeCell ref="Q11:Q12"/>
    <mergeCell ref="N11:N12"/>
  </mergeCells>
  <conditionalFormatting sqref="V3:XFD3 W4:XFD4 V5">
    <cfRule type="cellIs" dxfId="42" priority="1" operator="equal">
      <formula>0</formula>
    </cfRule>
  </conditionalFormatting>
  <pageMargins left="0.7" right="0.7" top="0.75" bottom="0.75" header="0.3" footer="0.3"/>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29"/>
  <sheetViews>
    <sheetView showGridLines="0" zoomScaleNormal="100" workbookViewId="0">
      <selection activeCell="F12" sqref="F12"/>
    </sheetView>
  </sheetViews>
  <sheetFormatPr defaultColWidth="0" defaultRowHeight="15" zeroHeight="1" x14ac:dyDescent="0.25"/>
  <cols>
    <col min="1" max="1" width="6.140625" style="58" customWidth="1"/>
    <col min="2" max="2" width="24.85546875" style="53" customWidth="1"/>
    <col min="3" max="3" width="27.7109375" style="53" customWidth="1"/>
    <col min="4" max="4" width="12.140625" style="53" customWidth="1"/>
    <col min="5" max="5" width="12.7109375" style="53" customWidth="1"/>
    <col min="6" max="6" width="9" style="58" customWidth="1"/>
    <col min="7" max="10" width="5.7109375" style="53" hidden="1" customWidth="1"/>
    <col min="11" max="11" width="11.28515625" style="53" hidden="1" customWidth="1"/>
    <col min="12" max="12" width="11.42578125" style="53" hidden="1" customWidth="1"/>
    <col min="13" max="13" width="6.42578125" style="58" hidden="1" customWidth="1"/>
    <col min="14" max="22" width="5.7109375" style="53" hidden="1" customWidth="1"/>
    <col min="23" max="23" width="10.28515625" style="53" hidden="1" customWidth="1"/>
    <col min="24" max="32" width="0" style="53" hidden="1" customWidth="1"/>
    <col min="33" max="16384" width="9.140625" style="53" hidden="1"/>
  </cols>
  <sheetData>
    <row r="1" spans="1:25" s="58" customFormat="1" x14ac:dyDescent="0.25">
      <c r="T1" s="59"/>
      <c r="U1" s="59"/>
      <c r="V1" s="59"/>
      <c r="W1" s="59"/>
      <c r="X1" s="59"/>
      <c r="Y1" s="59"/>
    </row>
    <row r="2" spans="1:25" s="58" customFormat="1" x14ac:dyDescent="0.25">
      <c r="T2" s="59"/>
      <c r="U2" s="59"/>
      <c r="V2" s="59"/>
      <c r="W2" s="59"/>
      <c r="X2" s="59"/>
      <c r="Y2" s="59"/>
    </row>
    <row r="3" spans="1:25" s="2" customFormat="1" ht="24" customHeight="1" x14ac:dyDescent="0.2">
      <c r="B3" s="889" t="s">
        <v>385</v>
      </c>
      <c r="C3" s="889"/>
      <c r="D3" s="889"/>
      <c r="E3" s="889"/>
      <c r="F3" s="6"/>
      <c r="G3" s="6"/>
      <c r="H3" s="6"/>
      <c r="I3" s="6"/>
      <c r="J3" s="6"/>
      <c r="K3" s="6"/>
      <c r="L3" s="6"/>
      <c r="M3" s="6"/>
      <c r="N3" s="6"/>
      <c r="O3" s="6"/>
      <c r="P3" s="6"/>
      <c r="Q3" s="6"/>
      <c r="R3" s="6"/>
      <c r="S3" s="6"/>
      <c r="T3" s="6"/>
    </row>
    <row r="4" spans="1:25" s="2" customFormat="1" ht="24" customHeight="1" x14ac:dyDescent="0.2">
      <c r="B4" s="889"/>
      <c r="C4" s="889"/>
      <c r="D4" s="889"/>
      <c r="E4" s="889"/>
      <c r="F4" s="6"/>
      <c r="G4" s="6"/>
      <c r="H4" s="6"/>
      <c r="I4" s="6"/>
      <c r="J4" s="6"/>
      <c r="K4" s="6"/>
      <c r="L4" s="6"/>
      <c r="M4" s="6"/>
      <c r="N4" s="6"/>
      <c r="O4" s="6"/>
      <c r="P4" s="6"/>
      <c r="Q4" s="6"/>
      <c r="R4" s="6"/>
      <c r="S4" s="6"/>
      <c r="T4" s="6"/>
    </row>
    <row r="5" spans="1:25" s="58" customFormat="1" ht="8.25" customHeight="1" x14ac:dyDescent="0.25">
      <c r="B5" s="664"/>
      <c r="C5" s="664"/>
      <c r="D5" s="664"/>
      <c r="E5" s="664"/>
      <c r="Q5" s="60"/>
      <c r="R5" s="60"/>
      <c r="S5" s="60"/>
      <c r="T5" s="60"/>
      <c r="U5" s="59"/>
      <c r="V5" s="59"/>
      <c r="W5" s="59"/>
    </row>
    <row r="6" spans="1:25" customFormat="1" ht="50.25" customHeight="1" x14ac:dyDescent="0.25">
      <c r="A6" s="1"/>
      <c r="B6" s="1107" t="s">
        <v>599</v>
      </c>
      <c r="C6" s="1107"/>
      <c r="D6" s="1108"/>
      <c r="E6" s="1108"/>
      <c r="F6" s="1"/>
    </row>
    <row r="7" spans="1:25" customFormat="1" ht="19.5" customHeight="1" x14ac:dyDescent="0.25">
      <c r="A7" s="1"/>
      <c r="B7" s="1109" t="s">
        <v>601</v>
      </c>
      <c r="C7" s="1110"/>
      <c r="D7" s="185">
        <v>2020</v>
      </c>
      <c r="E7" s="184" t="s">
        <v>96</v>
      </c>
      <c r="F7" s="1"/>
    </row>
    <row r="8" spans="1:25" customFormat="1" ht="18.75" customHeight="1" x14ac:dyDescent="0.25">
      <c r="A8" s="1"/>
      <c r="B8" s="1111"/>
      <c r="C8" s="1112"/>
      <c r="D8" s="714" t="s">
        <v>389</v>
      </c>
      <c r="E8" s="714" t="s">
        <v>389</v>
      </c>
      <c r="F8" s="1" t="s">
        <v>94</v>
      </c>
    </row>
    <row r="9" spans="1:25" customFormat="1" ht="18.75" customHeight="1" x14ac:dyDescent="0.25">
      <c r="A9" s="1"/>
      <c r="B9" s="1074" t="s">
        <v>386</v>
      </c>
      <c r="C9" s="1104"/>
      <c r="D9" s="1113">
        <v>2.5</v>
      </c>
      <c r="E9" s="1113">
        <v>2</v>
      </c>
      <c r="F9" s="1"/>
    </row>
    <row r="10" spans="1:25" customFormat="1" ht="20.25" customHeight="1" x14ac:dyDescent="0.25">
      <c r="A10" s="1"/>
      <c r="B10" s="1074"/>
      <c r="C10" s="1104"/>
      <c r="D10" s="1114"/>
      <c r="E10" s="1114"/>
      <c r="F10" s="1"/>
    </row>
    <row r="11" spans="1:25" customFormat="1" ht="21.75" customHeight="1" x14ac:dyDescent="0.25">
      <c r="A11" s="1"/>
      <c r="B11" s="1074" t="s">
        <v>600</v>
      </c>
      <c r="C11" s="1104"/>
      <c r="D11" s="1105">
        <v>6.4</v>
      </c>
      <c r="E11" s="1105">
        <v>4.9000000000000004</v>
      </c>
      <c r="F11" s="7" t="s">
        <v>94</v>
      </c>
      <c r="G11" s="5"/>
      <c r="H11" s="5"/>
      <c r="I11" s="5"/>
      <c r="J11" s="5"/>
      <c r="K11" s="5"/>
      <c r="L11" s="5"/>
      <c r="M11" s="5"/>
      <c r="N11" s="5"/>
      <c r="O11" s="5"/>
      <c r="P11" s="5"/>
      <c r="Q11" s="5"/>
      <c r="R11" s="5"/>
      <c r="S11" s="5"/>
      <c r="T11" s="5"/>
    </row>
    <row r="12" spans="1:25" customFormat="1" ht="20.25" customHeight="1" x14ac:dyDescent="0.25">
      <c r="A12" s="1"/>
      <c r="B12" s="1074"/>
      <c r="C12" s="1104"/>
      <c r="D12" s="1105"/>
      <c r="E12" s="1105"/>
      <c r="F12" s="7"/>
      <c r="G12" s="5"/>
      <c r="H12" s="5"/>
      <c r="I12" s="5"/>
      <c r="J12" s="5"/>
      <c r="K12" s="5"/>
      <c r="L12" s="5"/>
      <c r="M12" s="5"/>
      <c r="N12" s="5"/>
      <c r="O12" s="5"/>
      <c r="P12" s="5"/>
      <c r="Q12" s="5"/>
      <c r="R12" s="5"/>
      <c r="S12" s="5"/>
      <c r="T12" s="5"/>
    </row>
    <row r="13" spans="1:25" s="1" customFormat="1" ht="18.75" customHeight="1" x14ac:dyDescent="0.25">
      <c r="B13" s="1106" t="s">
        <v>390</v>
      </c>
      <c r="C13" s="1106"/>
      <c r="D13" s="1106"/>
      <c r="E13" s="1106"/>
      <c r="F13" s="132"/>
      <c r="G13" s="132"/>
      <c r="H13" s="132"/>
      <c r="I13" s="132"/>
      <c r="J13" s="132"/>
      <c r="K13" s="132"/>
      <c r="L13" s="132"/>
      <c r="M13" s="132"/>
      <c r="N13" s="132"/>
      <c r="O13" s="132"/>
      <c r="P13" s="132"/>
      <c r="Q13" s="132"/>
      <c r="R13" s="132"/>
      <c r="S13" s="132"/>
      <c r="T13" s="132"/>
    </row>
    <row r="14" spans="1:25" s="1" customFormat="1" x14ac:dyDescent="0.25">
      <c r="B14" s="1115" t="s">
        <v>387</v>
      </c>
      <c r="C14" s="1115"/>
      <c r="D14" s="1115"/>
      <c r="E14" s="1115"/>
      <c r="F14" s="1115"/>
    </row>
    <row r="15" spans="1:25" ht="15.75" customHeight="1" x14ac:dyDescent="0.25">
      <c r="B15" s="914" t="s">
        <v>388</v>
      </c>
      <c r="C15" s="914"/>
      <c r="D15" s="914"/>
      <c r="E15" s="914"/>
      <c r="F15" s="29"/>
      <c r="G15" s="29"/>
      <c r="H15" s="29"/>
      <c r="I15" s="29"/>
      <c r="J15" s="29"/>
      <c r="K15" s="29"/>
      <c r="L15" s="29"/>
    </row>
    <row r="16" spans="1:2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2">
    <mergeCell ref="B15:E15"/>
    <mergeCell ref="B3:E4"/>
    <mergeCell ref="B11:C12"/>
    <mergeCell ref="D11:D12"/>
    <mergeCell ref="E11:E12"/>
    <mergeCell ref="B13:E13"/>
    <mergeCell ref="B6:E6"/>
    <mergeCell ref="B7:C8"/>
    <mergeCell ref="B9:C10"/>
    <mergeCell ref="D9:D10"/>
    <mergeCell ref="E9:E10"/>
    <mergeCell ref="B14:F14"/>
  </mergeCells>
  <conditionalFormatting sqref="U3:XFD4">
    <cfRule type="cellIs" dxfId="41"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58"/>
  <sheetViews>
    <sheetView showGridLines="0" workbookViewId="0">
      <selection activeCell="L16" sqref="L16"/>
    </sheetView>
  </sheetViews>
  <sheetFormatPr defaultColWidth="9.140625" defaultRowHeight="15" zeroHeight="1" x14ac:dyDescent="0.25"/>
  <cols>
    <col min="1" max="1" width="6.140625" style="1" customWidth="1"/>
    <col min="2" max="2" width="14.85546875" customWidth="1"/>
    <col min="3" max="3" width="7" customWidth="1"/>
    <col min="4" max="4" width="13.85546875" customWidth="1"/>
    <col min="5" max="10" width="8.28515625" customWidth="1"/>
    <col min="11" max="13" width="8.28515625" style="1" customWidth="1"/>
    <col min="14" max="14" width="8.28515625" customWidth="1"/>
    <col min="15" max="15" width="5.85546875" customWidth="1"/>
    <col min="16" max="20" width="5" customWidth="1"/>
    <col min="21" max="23" width="5.5703125" customWidth="1"/>
  </cols>
  <sheetData>
    <row r="1" spans="2:16" s="1" customFormat="1" x14ac:dyDescent="0.25"/>
    <row r="2" spans="2:16" s="1" customFormat="1" x14ac:dyDescent="0.25"/>
    <row r="3" spans="2:16" s="2" customFormat="1" ht="24" customHeight="1" x14ac:dyDescent="0.2">
      <c r="B3" s="889" t="s">
        <v>391</v>
      </c>
      <c r="C3" s="889"/>
      <c r="D3" s="889"/>
      <c r="E3" s="889"/>
      <c r="F3" s="889"/>
      <c r="G3" s="889"/>
      <c r="H3" s="889"/>
      <c r="I3" s="889"/>
      <c r="J3" s="889"/>
      <c r="K3" s="889"/>
      <c r="L3" s="889"/>
      <c r="M3" s="889"/>
      <c r="N3" s="889"/>
    </row>
    <row r="4" spans="2:16" s="2" customFormat="1" ht="24" customHeight="1" x14ac:dyDescent="0.2">
      <c r="B4" s="889"/>
      <c r="C4" s="889"/>
      <c r="D4" s="889"/>
      <c r="E4" s="889"/>
      <c r="F4" s="889"/>
      <c r="G4" s="889"/>
      <c r="H4" s="889"/>
      <c r="I4" s="889"/>
      <c r="J4" s="889"/>
      <c r="K4" s="889"/>
      <c r="L4" s="889"/>
      <c r="M4" s="889"/>
      <c r="N4" s="889"/>
    </row>
    <row r="5" spans="2:16" s="1" customFormat="1" ht="7.5" customHeight="1" thickBot="1" x14ac:dyDescent="0.3">
      <c r="N5" s="6"/>
      <c r="O5" s="2"/>
      <c r="P5" s="2"/>
    </row>
    <row r="6" spans="2:16" s="1" customFormat="1" ht="24" customHeight="1" x14ac:dyDescent="0.25">
      <c r="B6" s="1120" t="s">
        <v>394</v>
      </c>
      <c r="C6" s="1121"/>
      <c r="D6" s="1122"/>
      <c r="E6" s="1126" t="s">
        <v>392</v>
      </c>
      <c r="F6" s="1127"/>
      <c r="G6" s="1127"/>
      <c r="H6" s="1127"/>
      <c r="I6" s="1127"/>
      <c r="J6" s="1127"/>
      <c r="K6" s="1127"/>
      <c r="L6" s="1127"/>
      <c r="M6" s="1127"/>
      <c r="N6" s="1128"/>
      <c r="O6" s="2"/>
      <c r="P6" s="2"/>
    </row>
    <row r="7" spans="2:16" s="1" customFormat="1" ht="24" customHeight="1" x14ac:dyDescent="0.25">
      <c r="B7" s="1123"/>
      <c r="C7" s="1124"/>
      <c r="D7" s="1125"/>
      <c r="E7" s="228">
        <v>2009</v>
      </c>
      <c r="F7" s="229">
        <v>2010</v>
      </c>
      <c r="G7" s="229">
        <v>2012</v>
      </c>
      <c r="H7" s="229">
        <v>2014</v>
      </c>
      <c r="I7" s="229">
        <v>2015</v>
      </c>
      <c r="J7" s="230">
        <v>2016</v>
      </c>
      <c r="K7" s="229">
        <v>2017</v>
      </c>
      <c r="L7" s="231">
        <v>2018</v>
      </c>
      <c r="M7" s="247">
        <v>2019</v>
      </c>
      <c r="N7" s="248">
        <v>2020</v>
      </c>
      <c r="O7" s="2"/>
      <c r="P7" s="2"/>
    </row>
    <row r="8" spans="2:16" s="1" customFormat="1" ht="24" customHeight="1" x14ac:dyDescent="0.25">
      <c r="B8" s="1129" t="s">
        <v>34</v>
      </c>
      <c r="C8" s="1130"/>
      <c r="D8" s="1131"/>
      <c r="E8" s="63">
        <v>1</v>
      </c>
      <c r="F8" s="63">
        <v>1</v>
      </c>
      <c r="G8" s="63">
        <v>3</v>
      </c>
      <c r="H8" s="63">
        <v>2</v>
      </c>
      <c r="I8" s="63">
        <v>3</v>
      </c>
      <c r="J8" s="63">
        <v>9</v>
      </c>
      <c r="K8" s="63">
        <v>10</v>
      </c>
      <c r="L8" s="221">
        <v>14</v>
      </c>
      <c r="M8" s="63">
        <v>20</v>
      </c>
      <c r="N8" s="153">
        <v>15</v>
      </c>
      <c r="O8" s="2"/>
      <c r="P8" s="2"/>
    </row>
    <row r="9" spans="2:16" s="1" customFormat="1" ht="24" customHeight="1" x14ac:dyDescent="0.25">
      <c r="B9" s="1132" t="s">
        <v>273</v>
      </c>
      <c r="C9" s="1133"/>
      <c r="D9" s="1134"/>
      <c r="E9" s="128">
        <v>0</v>
      </c>
      <c r="F9" s="128">
        <v>0</v>
      </c>
      <c r="G9" s="128">
        <v>1</v>
      </c>
      <c r="H9" s="128">
        <v>0</v>
      </c>
      <c r="I9" s="128">
        <v>1</v>
      </c>
      <c r="J9" s="128">
        <v>5</v>
      </c>
      <c r="K9" s="128">
        <v>6</v>
      </c>
      <c r="L9" s="222">
        <v>0</v>
      </c>
      <c r="M9" s="128">
        <v>8</v>
      </c>
      <c r="N9" s="92">
        <v>8</v>
      </c>
      <c r="O9" s="2"/>
      <c r="P9" s="2"/>
    </row>
    <row r="10" spans="2:16" s="1" customFormat="1" ht="24" customHeight="1" x14ac:dyDescent="0.25">
      <c r="B10" s="1135" t="s">
        <v>269</v>
      </c>
      <c r="C10" s="1136"/>
      <c r="D10" s="1137"/>
      <c r="E10" s="128">
        <v>0</v>
      </c>
      <c r="F10" s="128">
        <v>0</v>
      </c>
      <c r="G10" s="128">
        <v>1</v>
      </c>
      <c r="H10" s="128">
        <v>0</v>
      </c>
      <c r="I10" s="128">
        <v>0</v>
      </c>
      <c r="J10" s="128">
        <v>1</v>
      </c>
      <c r="K10" s="128">
        <v>0</v>
      </c>
      <c r="L10" s="222">
        <v>8</v>
      </c>
      <c r="M10" s="128">
        <v>5</v>
      </c>
      <c r="N10" s="237">
        <v>0</v>
      </c>
      <c r="O10" s="2"/>
      <c r="P10" s="2"/>
    </row>
    <row r="11" spans="2:16" s="1" customFormat="1" ht="24" customHeight="1" thickBot="1" x14ac:dyDescent="0.3">
      <c r="B11" s="1116" t="s">
        <v>270</v>
      </c>
      <c r="C11" s="1117"/>
      <c r="D11" s="1118"/>
      <c r="E11" s="200">
        <v>1</v>
      </c>
      <c r="F11" s="200">
        <v>1</v>
      </c>
      <c r="G11" s="200">
        <v>1</v>
      </c>
      <c r="H11" s="200">
        <v>2</v>
      </c>
      <c r="I11" s="200">
        <v>2</v>
      </c>
      <c r="J11" s="200">
        <v>3</v>
      </c>
      <c r="K11" s="200">
        <v>4</v>
      </c>
      <c r="L11" s="223">
        <v>6</v>
      </c>
      <c r="M11" s="200">
        <v>7</v>
      </c>
      <c r="N11" s="201">
        <v>7</v>
      </c>
      <c r="O11" s="2"/>
      <c r="P11" s="2"/>
    </row>
    <row r="12" spans="2:16" s="1" customFormat="1" ht="15.75" x14ac:dyDescent="0.25">
      <c r="B12" s="1119" t="s">
        <v>602</v>
      </c>
      <c r="C12" s="1119"/>
      <c r="D12" s="1119"/>
      <c r="E12" s="1119"/>
      <c r="F12" s="1119"/>
      <c r="G12" s="1119"/>
      <c r="H12" s="1119"/>
      <c r="I12" s="1119"/>
      <c r="J12" s="1119"/>
      <c r="K12" s="1119"/>
      <c r="L12" s="217"/>
      <c r="M12" s="6"/>
      <c r="N12" s="6"/>
      <c r="O12" s="2"/>
      <c r="P12" s="2"/>
    </row>
    <row r="13" spans="2:16" s="1" customFormat="1" x14ac:dyDescent="0.25">
      <c r="B13" s="246" t="s">
        <v>393</v>
      </c>
      <c r="C13" s="18"/>
      <c r="D13" s="18"/>
      <c r="E13" s="18"/>
      <c r="F13" s="18"/>
      <c r="G13" s="18"/>
      <c r="H13" s="18"/>
      <c r="I13" s="238"/>
      <c r="J13" s="239"/>
      <c r="K13" s="239"/>
      <c r="L13" s="240"/>
      <c r="M13" s="240"/>
      <c r="N13" s="241"/>
      <c r="O13" s="65"/>
      <c r="P13" s="2"/>
    </row>
    <row r="14" spans="2:16" s="1" customFormat="1" x14ac:dyDescent="0.25">
      <c r="B14" s="245" t="s">
        <v>395</v>
      </c>
      <c r="C14" s="232"/>
      <c r="D14" s="232"/>
      <c r="E14" s="232"/>
      <c r="F14" s="232"/>
      <c r="G14" s="232"/>
      <c r="H14" s="232"/>
      <c r="I14" s="238"/>
      <c r="J14" s="239"/>
      <c r="K14" s="239"/>
      <c r="L14" s="240"/>
      <c r="M14" s="220"/>
      <c r="N14" s="241"/>
      <c r="O14" s="65"/>
      <c r="P14" s="2"/>
    </row>
    <row r="15" spans="2:16" s="1" customFormat="1" x14ac:dyDescent="0.25"/>
    <row r="16" spans="2:16" s="1" customFormat="1" x14ac:dyDescent="0.25"/>
    <row r="17" spans="2:17" s="1" customFormat="1" x14ac:dyDescent="0.25"/>
    <row r="18" spans="2:17" s="1" customFormat="1" x14ac:dyDescent="0.25"/>
    <row r="19" spans="2:17" s="1" customFormat="1" x14ac:dyDescent="0.25"/>
    <row r="20" spans="2:17" s="1" customFormat="1" x14ac:dyDescent="0.25">
      <c r="Q20" s="104"/>
    </row>
    <row r="21" spans="2:17" ht="15" customHeight="1" x14ac:dyDescent="0.25">
      <c r="B21" s="1"/>
      <c r="C21" s="1"/>
      <c r="D21" s="1"/>
      <c r="E21" s="1"/>
      <c r="F21" s="1"/>
      <c r="G21" s="1"/>
      <c r="H21" s="1"/>
      <c r="I21" s="1"/>
      <c r="J21" s="1"/>
      <c r="N21" s="1"/>
      <c r="O21" s="1"/>
      <c r="P21" s="1"/>
      <c r="Q21" s="104"/>
    </row>
    <row r="22" spans="2:17" ht="15" customHeight="1" x14ac:dyDescent="0.25">
      <c r="B22" s="1"/>
      <c r="C22" s="1"/>
      <c r="D22" s="1"/>
      <c r="E22" s="1"/>
      <c r="F22" s="1"/>
      <c r="G22" s="1"/>
      <c r="H22" s="1"/>
      <c r="I22" s="1"/>
      <c r="J22" s="1"/>
      <c r="N22" s="1"/>
      <c r="O22" s="1"/>
      <c r="P22" s="1"/>
      <c r="Q22" s="104"/>
    </row>
    <row r="23" spans="2:17" x14ac:dyDescent="0.25">
      <c r="B23" s="1"/>
      <c r="C23" s="1"/>
      <c r="D23" s="1"/>
      <c r="E23" s="1"/>
      <c r="F23" s="1"/>
      <c r="G23" s="1"/>
      <c r="H23" s="1"/>
      <c r="I23" s="1"/>
      <c r="J23" s="1"/>
      <c r="N23" s="1"/>
      <c r="O23" s="1"/>
      <c r="P23" s="1"/>
      <c r="Q23" s="104"/>
    </row>
    <row r="24" spans="2:17" ht="27.75" customHeight="1" x14ac:dyDescent="0.25">
      <c r="B24" s="1"/>
      <c r="C24" s="1"/>
      <c r="D24" s="1"/>
      <c r="E24" s="1"/>
      <c r="F24" s="1"/>
      <c r="G24" s="1"/>
      <c r="H24" s="1"/>
      <c r="I24" s="1"/>
      <c r="J24" s="1"/>
      <c r="N24" s="1"/>
      <c r="O24" s="1"/>
      <c r="P24" s="1"/>
      <c r="Q24" s="104"/>
    </row>
    <row r="25" spans="2:17" x14ac:dyDescent="0.25">
      <c r="B25" s="1"/>
      <c r="C25" s="1"/>
      <c r="D25" s="1"/>
      <c r="E25" s="1"/>
      <c r="F25" s="1"/>
      <c r="G25" s="1"/>
      <c r="H25" s="1"/>
      <c r="I25" s="1"/>
      <c r="J25" s="1"/>
      <c r="N25" s="1"/>
      <c r="O25" s="1"/>
      <c r="P25" s="1"/>
      <c r="Q25" s="104"/>
    </row>
    <row r="26" spans="2:17" x14ac:dyDescent="0.25">
      <c r="B26" s="1"/>
      <c r="C26" s="1"/>
      <c r="D26" s="1"/>
      <c r="E26" s="1"/>
      <c r="F26" s="1"/>
      <c r="G26" s="1"/>
      <c r="H26" s="1"/>
      <c r="I26" s="1"/>
      <c r="J26" s="1"/>
      <c r="N26" s="1"/>
      <c r="O26" s="1"/>
      <c r="P26" s="1"/>
      <c r="Q26" s="104"/>
    </row>
    <row r="27" spans="2:17" x14ac:dyDescent="0.25">
      <c r="B27" s="1"/>
      <c r="C27" s="1"/>
      <c r="D27" s="1"/>
      <c r="E27" s="1"/>
      <c r="F27" s="1"/>
      <c r="G27" s="1"/>
      <c r="H27" s="1"/>
      <c r="I27" s="1"/>
      <c r="J27" s="1"/>
      <c r="N27" s="1"/>
      <c r="O27" s="1"/>
      <c r="P27" s="1"/>
      <c r="Q27" s="104"/>
    </row>
    <row r="28" spans="2:17" x14ac:dyDescent="0.25">
      <c r="B28" s="104"/>
      <c r="C28" s="104"/>
      <c r="D28" s="104"/>
      <c r="E28" s="104"/>
      <c r="F28" s="104"/>
      <c r="G28" s="104"/>
      <c r="H28" s="104"/>
      <c r="I28" s="104"/>
      <c r="J28" s="104"/>
      <c r="K28" s="104"/>
      <c r="L28" s="104"/>
      <c r="M28" s="104"/>
      <c r="N28" s="104"/>
      <c r="O28" s="104"/>
      <c r="P28" s="104"/>
      <c r="Q28" s="104"/>
    </row>
    <row r="29" spans="2:17" x14ac:dyDescent="0.25">
      <c r="B29" s="104"/>
      <c r="C29" s="104"/>
      <c r="D29" s="104"/>
      <c r="E29" s="104"/>
      <c r="F29" s="104"/>
      <c r="G29" s="104"/>
      <c r="H29" s="104"/>
      <c r="I29" s="104"/>
      <c r="J29" s="104"/>
      <c r="K29" s="104"/>
      <c r="L29" s="104"/>
      <c r="M29" s="104"/>
      <c r="N29" s="104"/>
      <c r="O29" s="104"/>
      <c r="P29" s="104"/>
      <c r="Q29" s="104"/>
    </row>
    <row r="30" spans="2:17" x14ac:dyDescent="0.25">
      <c r="B30" s="104"/>
      <c r="C30" s="104"/>
      <c r="D30" s="104"/>
      <c r="E30" s="104"/>
      <c r="F30" s="104"/>
      <c r="G30" s="104"/>
      <c r="H30" s="104"/>
      <c r="I30" s="104"/>
      <c r="J30" s="104"/>
      <c r="K30" s="104"/>
      <c r="L30" s="104"/>
      <c r="M30" s="104"/>
      <c r="N30" s="104"/>
      <c r="O30" s="104"/>
      <c r="P30" s="104"/>
      <c r="Q30" s="104"/>
    </row>
    <row r="31" spans="2:17" x14ac:dyDescent="0.25">
      <c r="B31" s="104"/>
      <c r="C31" s="104"/>
      <c r="D31" s="104"/>
      <c r="E31" s="104"/>
      <c r="F31" s="104"/>
      <c r="G31" s="104"/>
      <c r="H31" s="104"/>
      <c r="I31" s="104"/>
      <c r="J31" s="104"/>
      <c r="K31" s="104"/>
      <c r="L31" s="104"/>
      <c r="M31" s="104"/>
      <c r="N31" s="104"/>
      <c r="O31" s="104"/>
      <c r="P31" s="104"/>
      <c r="Q31" s="104"/>
    </row>
    <row r="32" spans="2:17" x14ac:dyDescent="0.25">
      <c r="B32" s="104"/>
      <c r="C32" s="104"/>
      <c r="D32" s="104"/>
      <c r="E32" s="104"/>
      <c r="F32" s="104"/>
      <c r="G32" s="104"/>
      <c r="H32" s="104"/>
      <c r="I32" s="104"/>
      <c r="J32" s="104"/>
      <c r="K32" s="104"/>
      <c r="L32" s="104"/>
      <c r="M32" s="104"/>
      <c r="N32" s="104"/>
      <c r="O32" s="104"/>
      <c r="P32" s="104"/>
      <c r="Q32" s="104"/>
    </row>
    <row r="33" spans="2:17" ht="11.25" customHeight="1" x14ac:dyDescent="0.25">
      <c r="B33" s="104"/>
      <c r="C33" s="104"/>
      <c r="D33" s="104"/>
      <c r="E33" s="104"/>
      <c r="F33" s="104"/>
      <c r="G33" s="104"/>
      <c r="H33" s="104"/>
      <c r="I33" s="104"/>
      <c r="J33" s="104"/>
      <c r="K33" s="104"/>
      <c r="L33" s="104"/>
      <c r="M33" s="104"/>
      <c r="N33" s="104"/>
      <c r="O33" s="104"/>
      <c r="P33" s="104"/>
      <c r="Q33" s="104"/>
    </row>
    <row r="34" spans="2:17" ht="27.75" customHeight="1" x14ac:dyDescent="0.25">
      <c r="B34" s="104"/>
      <c r="C34" s="104"/>
      <c r="D34" s="104"/>
      <c r="E34" s="104"/>
      <c r="F34" s="104"/>
      <c r="G34" s="104"/>
      <c r="H34" s="104"/>
      <c r="I34" s="104"/>
      <c r="J34" s="104"/>
      <c r="K34" s="104"/>
      <c r="L34" s="104"/>
      <c r="M34" s="104"/>
      <c r="N34" s="104"/>
      <c r="O34" s="104"/>
      <c r="P34" s="104"/>
      <c r="Q34" s="104"/>
    </row>
    <row r="35" spans="2:17" x14ac:dyDescent="0.25">
      <c r="B35" s="104"/>
      <c r="C35" s="104"/>
      <c r="D35" s="104"/>
      <c r="E35" s="104"/>
      <c r="F35" s="104"/>
      <c r="G35" s="104"/>
      <c r="H35" s="104"/>
      <c r="I35" s="104"/>
      <c r="J35" s="104"/>
      <c r="K35" s="104"/>
      <c r="L35" s="104"/>
      <c r="M35" s="104"/>
      <c r="N35" s="104"/>
      <c r="O35" s="104"/>
      <c r="P35" s="104"/>
      <c r="Q35" s="104"/>
    </row>
    <row r="36" spans="2:17" x14ac:dyDescent="0.25">
      <c r="B36" s="104"/>
      <c r="C36" s="104"/>
      <c r="D36" s="104"/>
      <c r="E36" s="104"/>
      <c r="F36" s="104"/>
      <c r="G36" s="104"/>
      <c r="H36" s="104"/>
      <c r="I36" s="104"/>
      <c r="J36" s="104"/>
      <c r="K36" s="104"/>
      <c r="L36" s="104"/>
      <c r="M36" s="104"/>
      <c r="N36" s="104"/>
      <c r="O36" s="104"/>
      <c r="P36" s="104"/>
      <c r="Q36" s="104"/>
    </row>
    <row r="37" spans="2:17" x14ac:dyDescent="0.25">
      <c r="B37" s="104"/>
      <c r="C37" s="104"/>
      <c r="D37" s="104"/>
      <c r="E37" s="104"/>
      <c r="F37" s="104"/>
      <c r="G37" s="104"/>
      <c r="H37" s="104"/>
      <c r="I37" s="104"/>
      <c r="J37" s="104"/>
      <c r="K37" s="104"/>
      <c r="L37" s="104"/>
      <c r="M37" s="104"/>
      <c r="N37" s="104"/>
      <c r="O37" s="104"/>
      <c r="P37" s="104"/>
      <c r="Q37" s="104"/>
    </row>
    <row r="38" spans="2:17" x14ac:dyDescent="0.25">
      <c r="B38" s="104"/>
      <c r="C38" s="104"/>
      <c r="D38" s="104"/>
      <c r="E38" s="104"/>
      <c r="F38" s="104"/>
      <c r="G38" s="104"/>
      <c r="H38" s="104"/>
      <c r="I38" s="104"/>
      <c r="J38" s="104"/>
      <c r="K38" s="104"/>
      <c r="L38" s="104"/>
      <c r="M38" s="104"/>
      <c r="N38" s="104"/>
      <c r="O38" s="104"/>
      <c r="P38" s="104"/>
      <c r="Q38" s="104"/>
    </row>
    <row r="39" spans="2:17" x14ac:dyDescent="0.25">
      <c r="B39" s="104"/>
      <c r="C39" s="104"/>
      <c r="D39" s="104"/>
      <c r="E39" s="104"/>
      <c r="F39" s="104"/>
      <c r="G39" s="104"/>
      <c r="H39" s="104"/>
      <c r="I39" s="104"/>
      <c r="J39" s="104"/>
      <c r="K39" s="104"/>
      <c r="L39" s="104"/>
      <c r="M39" s="104"/>
      <c r="N39" s="104"/>
      <c r="O39" s="104"/>
      <c r="P39" s="104"/>
      <c r="Q39" s="104"/>
    </row>
    <row r="40" spans="2:17" x14ac:dyDescent="0.25">
      <c r="B40" s="104"/>
      <c r="C40" s="104"/>
      <c r="D40" s="104"/>
      <c r="E40" s="104"/>
      <c r="F40" s="104"/>
      <c r="G40" s="104"/>
      <c r="H40" s="104"/>
      <c r="I40" s="104"/>
      <c r="J40" s="104"/>
      <c r="K40" s="104"/>
      <c r="L40" s="104"/>
      <c r="M40" s="104"/>
      <c r="N40" s="104"/>
      <c r="O40" s="104"/>
      <c r="P40" s="104"/>
      <c r="Q40" s="104"/>
    </row>
    <row r="41" spans="2:17" x14ac:dyDescent="0.25">
      <c r="B41" s="104"/>
      <c r="C41" s="104"/>
      <c r="D41" s="104"/>
      <c r="E41" s="104"/>
      <c r="F41" s="104"/>
      <c r="G41" s="104"/>
      <c r="H41" s="104"/>
      <c r="I41" s="104"/>
      <c r="J41" s="104"/>
      <c r="K41" s="104"/>
      <c r="L41" s="104"/>
      <c r="M41" s="104"/>
      <c r="N41" s="104"/>
      <c r="O41" s="104"/>
      <c r="P41" s="104"/>
      <c r="Q41" s="104"/>
    </row>
    <row r="42" spans="2:17" x14ac:dyDescent="0.25">
      <c r="B42" s="104"/>
      <c r="C42" s="104"/>
      <c r="D42" s="104"/>
      <c r="E42" s="104"/>
      <c r="F42" s="104"/>
      <c r="G42" s="104"/>
      <c r="H42" s="104"/>
      <c r="I42" s="104"/>
      <c r="J42" s="104"/>
      <c r="K42" s="104"/>
      <c r="L42" s="104"/>
      <c r="M42" s="104"/>
      <c r="N42" s="104"/>
      <c r="O42" s="104"/>
      <c r="P42" s="104"/>
      <c r="Q42" s="104"/>
    </row>
    <row r="43" spans="2:17" x14ac:dyDescent="0.25">
      <c r="B43" s="104"/>
      <c r="C43" s="104"/>
      <c r="D43" s="104"/>
      <c r="E43" s="104"/>
      <c r="F43" s="104"/>
      <c r="G43" s="104"/>
      <c r="H43" s="104"/>
      <c r="I43" s="104"/>
      <c r="J43" s="104"/>
      <c r="K43" s="104"/>
      <c r="L43" s="104"/>
      <c r="M43" s="104"/>
      <c r="N43" s="104"/>
      <c r="O43" s="104"/>
      <c r="P43" s="104"/>
      <c r="Q43" s="104"/>
    </row>
    <row r="44" spans="2:17" x14ac:dyDescent="0.25">
      <c r="B44" s="104"/>
      <c r="C44" s="104"/>
      <c r="D44" s="104"/>
      <c r="E44" s="104"/>
      <c r="F44" s="104"/>
      <c r="G44" s="104"/>
      <c r="H44" s="104"/>
      <c r="I44" s="104"/>
      <c r="J44" s="104"/>
      <c r="K44" s="104"/>
      <c r="L44" s="104"/>
      <c r="M44" s="104"/>
      <c r="N44" s="104"/>
      <c r="O44" s="104"/>
      <c r="P44" s="104"/>
      <c r="Q44" s="104"/>
    </row>
    <row r="45" spans="2:17" x14ac:dyDescent="0.25">
      <c r="B45" s="104"/>
      <c r="C45" s="104"/>
      <c r="D45" s="104"/>
      <c r="E45" s="104"/>
      <c r="F45" s="104"/>
      <c r="G45" s="104"/>
      <c r="H45" s="104"/>
      <c r="I45" s="104"/>
      <c r="J45" s="104"/>
      <c r="K45" s="104"/>
      <c r="L45" s="104"/>
      <c r="M45" s="104"/>
      <c r="N45" s="104"/>
      <c r="O45" s="104"/>
      <c r="P45" s="104"/>
      <c r="Q45" s="104"/>
    </row>
    <row r="46" spans="2:17" x14ac:dyDescent="0.25">
      <c r="B46" s="104"/>
      <c r="C46" s="104"/>
      <c r="D46" s="104"/>
      <c r="E46" s="104"/>
      <c r="F46" s="104"/>
      <c r="G46" s="104"/>
      <c r="H46" s="104"/>
      <c r="I46" s="104"/>
      <c r="J46" s="104"/>
      <c r="K46" s="104"/>
      <c r="L46" s="104"/>
      <c r="M46" s="104"/>
      <c r="N46" s="104"/>
      <c r="O46" s="104"/>
      <c r="P46" s="104"/>
      <c r="Q46" s="104"/>
    </row>
    <row r="47" spans="2:17" x14ac:dyDescent="0.25">
      <c r="B47" s="104"/>
      <c r="C47" s="104"/>
      <c r="D47" s="104"/>
      <c r="E47" s="104"/>
      <c r="F47" s="104"/>
      <c r="G47" s="104"/>
      <c r="H47" s="104"/>
      <c r="I47" s="104"/>
      <c r="J47" s="104"/>
      <c r="K47" s="104"/>
      <c r="L47" s="104"/>
      <c r="M47" s="104"/>
      <c r="N47" s="104"/>
      <c r="O47" s="104"/>
      <c r="P47" s="104"/>
      <c r="Q47" s="104"/>
    </row>
    <row r="48" spans="2:17" x14ac:dyDescent="0.25">
      <c r="B48" s="104"/>
      <c r="C48" s="104"/>
      <c r="D48" s="104"/>
      <c r="E48" s="104"/>
      <c r="F48" s="104"/>
      <c r="G48" s="104"/>
      <c r="H48" s="104"/>
      <c r="I48" s="104"/>
      <c r="J48" s="104"/>
      <c r="K48" s="104"/>
      <c r="L48" s="104"/>
      <c r="M48" s="104"/>
      <c r="N48" s="104"/>
      <c r="O48" s="104"/>
      <c r="P48" s="104"/>
      <c r="Q48" s="104"/>
    </row>
    <row r="49" spans="2:17" x14ac:dyDescent="0.25">
      <c r="B49" s="104"/>
      <c r="C49" s="104"/>
      <c r="D49" s="104"/>
      <c r="E49" s="104"/>
      <c r="F49" s="104"/>
      <c r="G49" s="104"/>
      <c r="H49" s="104"/>
      <c r="I49" s="104"/>
      <c r="J49" s="104"/>
      <c r="K49" s="104"/>
      <c r="L49" s="104"/>
      <c r="M49" s="104"/>
      <c r="N49" s="104"/>
      <c r="O49" s="104"/>
      <c r="P49" s="104"/>
      <c r="Q49" s="104"/>
    </row>
    <row r="50" spans="2:17" x14ac:dyDescent="0.25">
      <c r="B50" s="104"/>
      <c r="C50" s="104"/>
      <c r="D50" s="104"/>
      <c r="E50" s="104"/>
      <c r="F50" s="104"/>
      <c r="G50" s="104"/>
      <c r="H50" s="104"/>
      <c r="I50" s="104"/>
      <c r="J50" s="104"/>
      <c r="K50" s="104"/>
      <c r="L50" s="104"/>
      <c r="M50" s="104"/>
      <c r="N50" s="104"/>
      <c r="O50" s="104"/>
      <c r="P50" s="104"/>
      <c r="Q50" s="104"/>
    </row>
    <row r="51" spans="2:17" x14ac:dyDescent="0.25">
      <c r="B51" s="104"/>
      <c r="C51" s="104"/>
      <c r="D51" s="104"/>
      <c r="E51" s="104"/>
      <c r="F51" s="104"/>
      <c r="G51" s="104"/>
      <c r="H51" s="104"/>
      <c r="I51" s="104"/>
      <c r="J51" s="104"/>
      <c r="K51" s="104"/>
      <c r="L51" s="104"/>
      <c r="M51" s="104"/>
      <c r="N51" s="104"/>
      <c r="O51" s="104"/>
      <c r="P51" s="104"/>
      <c r="Q51" s="104"/>
    </row>
    <row r="52" spans="2:17" x14ac:dyDescent="0.25">
      <c r="B52" s="104"/>
      <c r="C52" s="104"/>
      <c r="D52" s="104"/>
      <c r="E52" s="104"/>
      <c r="F52" s="104"/>
      <c r="G52" s="104"/>
      <c r="H52" s="104"/>
      <c r="I52" s="104"/>
      <c r="J52" s="104"/>
      <c r="K52" s="104"/>
      <c r="L52" s="104"/>
      <c r="M52" s="104"/>
      <c r="N52" s="104"/>
      <c r="O52" s="104"/>
      <c r="P52" s="104"/>
      <c r="Q52" s="104"/>
    </row>
    <row r="53" spans="2:17" x14ac:dyDescent="0.25">
      <c r="B53" s="104"/>
      <c r="C53" s="104"/>
      <c r="D53" s="104"/>
      <c r="E53" s="104"/>
      <c r="F53" s="104"/>
      <c r="G53" s="104"/>
      <c r="H53" s="104"/>
      <c r="I53" s="104"/>
      <c r="J53" s="104"/>
      <c r="K53" s="104"/>
      <c r="L53" s="104"/>
      <c r="M53" s="104"/>
      <c r="N53" s="104"/>
      <c r="O53" s="104"/>
      <c r="P53" s="104"/>
      <c r="Q53" s="104"/>
    </row>
    <row r="54" spans="2:17" x14ac:dyDescent="0.25"/>
    <row r="55" spans="2:17" x14ac:dyDescent="0.25"/>
    <row r="56" spans="2:17" x14ac:dyDescent="0.25"/>
    <row r="57" spans="2:17" x14ac:dyDescent="0.25"/>
    <row r="58" spans="2:17" x14ac:dyDescent="0.25"/>
  </sheetData>
  <mergeCells count="8">
    <mergeCell ref="B11:D11"/>
    <mergeCell ref="B12:K12"/>
    <mergeCell ref="B6:D7"/>
    <mergeCell ref="B3:N4"/>
    <mergeCell ref="E6:N6"/>
    <mergeCell ref="B8:D8"/>
    <mergeCell ref="B9:D9"/>
    <mergeCell ref="B10:D10"/>
  </mergeCells>
  <conditionalFormatting sqref="O3:XFD4 O7:O12 P7:P14 O5:P6">
    <cfRule type="cellIs" dxfId="40" priority="3"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showGridLines="0" workbookViewId="0">
      <selection activeCell="K7" sqref="K7"/>
    </sheetView>
  </sheetViews>
  <sheetFormatPr defaultColWidth="0" defaultRowHeight="0" customHeight="1" zeroHeight="1" x14ac:dyDescent="0.25"/>
  <cols>
    <col min="1" max="1" width="6.140625" style="1" customWidth="1"/>
    <col min="2" max="2" width="12.7109375" customWidth="1"/>
    <col min="3" max="3" width="12.28515625" customWidth="1"/>
    <col min="4" max="4" width="12.5703125" customWidth="1"/>
    <col min="5" max="5" width="13" customWidth="1"/>
    <col min="6" max="6" width="11.7109375" customWidth="1"/>
    <col min="7" max="7" width="1" customWidth="1"/>
    <col min="8" max="8" width="14.85546875" customWidth="1"/>
    <col min="9" max="9" width="11.85546875" customWidth="1"/>
    <col min="10" max="10" width="8" customWidth="1"/>
    <col min="11" max="11" width="9.140625" style="1" customWidth="1"/>
    <col min="12" max="16384" width="9.140625" hidden="1"/>
  </cols>
  <sheetData>
    <row r="1" spans="1:11" s="1" customFormat="1" ht="15" x14ac:dyDescent="0.25"/>
    <row r="2" spans="1:11" s="1" customFormat="1" ht="15" x14ac:dyDescent="0.25"/>
    <row r="3" spans="1:11" s="2" customFormat="1" ht="15" customHeight="1" x14ac:dyDescent="0.2">
      <c r="B3" s="889" t="s">
        <v>396</v>
      </c>
      <c r="C3" s="889"/>
      <c r="D3" s="889"/>
      <c r="E3" s="889"/>
      <c r="F3" s="889"/>
      <c r="G3" s="889"/>
      <c r="H3" s="889"/>
      <c r="I3" s="6"/>
      <c r="J3" s="6"/>
    </row>
    <row r="4" spans="1:11" s="2" customFormat="1" ht="15" customHeight="1" thickBot="1" x14ac:dyDescent="0.25">
      <c r="B4" s="889"/>
      <c r="C4" s="889"/>
      <c r="D4" s="889"/>
      <c r="E4" s="889"/>
      <c r="F4" s="889"/>
      <c r="G4" s="889"/>
      <c r="H4" s="889"/>
      <c r="I4" s="6"/>
      <c r="J4" s="6"/>
    </row>
    <row r="5" spans="1:11" s="1" customFormat="1" ht="27" customHeight="1" thickBot="1" x14ac:dyDescent="0.3">
      <c r="B5" s="1140" t="s">
        <v>397</v>
      </c>
      <c r="C5" s="1141"/>
      <c r="D5" s="1141"/>
      <c r="E5" s="1141"/>
      <c r="F5" s="1141"/>
      <c r="G5" s="1141"/>
      <c r="H5" s="1142"/>
    </row>
    <row r="6" spans="1:11" ht="44.25" customHeight="1" x14ac:dyDescent="0.25">
      <c r="B6" s="382" t="s">
        <v>398</v>
      </c>
      <c r="C6" s="716" t="s">
        <v>399</v>
      </c>
      <c r="D6" s="717" t="s">
        <v>400</v>
      </c>
      <c r="E6" s="718" t="s">
        <v>401</v>
      </c>
      <c r="F6" s="719" t="s">
        <v>402</v>
      </c>
      <c r="G6" s="715"/>
      <c r="H6" s="720" t="s">
        <v>403</v>
      </c>
      <c r="I6" s="1"/>
      <c r="J6" s="1"/>
    </row>
    <row r="7" spans="1:11" ht="27" customHeight="1" x14ac:dyDescent="0.25">
      <c r="B7" s="374">
        <v>2020</v>
      </c>
      <c r="C7" s="383">
        <v>32</v>
      </c>
      <c r="D7" s="383">
        <v>0</v>
      </c>
      <c r="E7" s="383">
        <v>46</v>
      </c>
      <c r="F7" s="375">
        <v>78</v>
      </c>
      <c r="G7" s="376"/>
      <c r="H7" s="377">
        <v>23</v>
      </c>
      <c r="I7" s="1"/>
      <c r="J7" s="1"/>
    </row>
    <row r="8" spans="1:11" ht="27" customHeight="1" thickBot="1" x14ac:dyDescent="0.3">
      <c r="B8" s="378">
        <v>2019</v>
      </c>
      <c r="C8" s="384">
        <v>10</v>
      </c>
      <c r="D8" s="384">
        <v>5</v>
      </c>
      <c r="E8" s="384">
        <v>21</v>
      </c>
      <c r="F8" s="379">
        <v>36</v>
      </c>
      <c r="G8" s="380"/>
      <c r="H8" s="381">
        <v>63</v>
      </c>
      <c r="I8" s="1"/>
      <c r="J8" s="1"/>
    </row>
    <row r="9" spans="1:11" s="133" customFormat="1" ht="15" customHeight="1" x14ac:dyDescent="0.25">
      <c r="A9" s="1138"/>
      <c r="B9" s="157" t="s">
        <v>603</v>
      </c>
      <c r="C9" s="156"/>
      <c r="D9" s="156"/>
      <c r="E9" s="156"/>
      <c r="F9" s="156"/>
      <c r="G9" s="156"/>
      <c r="H9" s="156"/>
      <c r="I9" s="1"/>
      <c r="J9" s="1"/>
      <c r="K9" s="134"/>
    </row>
    <row r="10" spans="1:11" s="133" customFormat="1" ht="30" customHeight="1" x14ac:dyDescent="0.25">
      <c r="A10" s="1138"/>
      <c r="B10" s="1"/>
      <c r="C10" s="1"/>
      <c r="D10" s="1"/>
      <c r="E10" s="1"/>
      <c r="F10" s="1"/>
      <c r="G10" s="1"/>
      <c r="H10" s="1"/>
      <c r="I10" s="1"/>
      <c r="J10" s="1"/>
      <c r="K10" s="134"/>
    </row>
    <row r="11" spans="1:11" s="133" customFormat="1" ht="30" customHeight="1" x14ac:dyDescent="0.25">
      <c r="A11" s="1138"/>
      <c r="B11" s="1"/>
      <c r="C11" s="1"/>
      <c r="D11" s="1"/>
      <c r="E11" s="1"/>
      <c r="F11" s="1"/>
      <c r="G11" s="1"/>
      <c r="H11" s="1"/>
      <c r="I11" s="1"/>
      <c r="J11" s="1"/>
      <c r="K11" s="134"/>
    </row>
    <row r="12" spans="1:11" s="133" customFormat="1" ht="30" customHeight="1" x14ac:dyDescent="0.25">
      <c r="A12" s="1138"/>
      <c r="B12" s="1"/>
      <c r="C12" s="1"/>
      <c r="D12" s="1"/>
      <c r="E12" s="1"/>
      <c r="F12" s="1"/>
      <c r="G12" s="1"/>
      <c r="H12" s="1"/>
      <c r="I12" s="1"/>
      <c r="J12" s="1"/>
      <c r="K12" s="134"/>
    </row>
    <row r="13" spans="1:11" s="133" customFormat="1" ht="30" customHeight="1" x14ac:dyDescent="0.25">
      <c r="A13" s="1138"/>
      <c r="B13" s="1"/>
      <c r="C13" s="1"/>
      <c r="D13" s="1"/>
      <c r="E13" s="1"/>
      <c r="F13" s="1"/>
      <c r="G13" s="1"/>
      <c r="H13" s="1"/>
      <c r="I13" s="1"/>
      <c r="J13" s="1"/>
      <c r="K13" s="134"/>
    </row>
    <row r="14" spans="1:11" s="133" customFormat="1" ht="30" customHeight="1" x14ac:dyDescent="0.25">
      <c r="A14" s="1138"/>
      <c r="B14" s="1"/>
      <c r="C14" s="1"/>
      <c r="D14" s="1"/>
      <c r="E14" s="1"/>
      <c r="F14" s="1"/>
      <c r="G14" s="1"/>
      <c r="H14" s="1"/>
      <c r="I14" s="1"/>
      <c r="J14" s="1"/>
      <c r="K14" s="134"/>
    </row>
    <row r="15" spans="1:11" s="133" customFormat="1" ht="30" customHeight="1" x14ac:dyDescent="0.25">
      <c r="A15" s="1138"/>
      <c r="B15" s="1"/>
      <c r="C15" s="1"/>
      <c r="D15" s="1"/>
      <c r="E15" s="1"/>
      <c r="F15" s="1"/>
      <c r="G15" s="1"/>
      <c r="H15" s="1"/>
      <c r="I15" s="1"/>
      <c r="J15" s="1"/>
      <c r="K15" s="134"/>
    </row>
    <row r="16" spans="1:11" s="133" customFormat="1" ht="30" customHeight="1" x14ac:dyDescent="0.25">
      <c r="A16" s="1138"/>
      <c r="B16" s="1"/>
      <c r="C16" s="1"/>
      <c r="D16" s="1"/>
      <c r="E16" s="1"/>
      <c r="F16" s="1"/>
      <c r="G16" s="1"/>
      <c r="H16" s="1"/>
      <c r="I16" s="1"/>
      <c r="J16" s="1"/>
      <c r="K16" s="134"/>
    </row>
    <row r="17" spans="1:16" s="133" customFormat="1" ht="30" customHeight="1" x14ac:dyDescent="0.25">
      <c r="A17" s="1138"/>
      <c r="B17" s="1"/>
      <c r="C17" s="1"/>
      <c r="D17" s="1"/>
      <c r="E17" s="1"/>
      <c r="F17" s="1"/>
      <c r="G17" s="1"/>
      <c r="H17" s="1"/>
      <c r="I17" s="1"/>
      <c r="J17" s="1"/>
      <c r="K17" s="134"/>
    </row>
    <row r="18" spans="1:16" s="133" customFormat="1" ht="30" customHeight="1" x14ac:dyDescent="0.25">
      <c r="A18" s="1138"/>
      <c r="B18" s="1"/>
      <c r="C18" s="1"/>
      <c r="D18" s="1"/>
      <c r="E18" s="1"/>
      <c r="F18" s="1"/>
      <c r="G18" s="1"/>
      <c r="H18" s="1"/>
      <c r="I18" s="1"/>
      <c r="J18" s="1"/>
      <c r="K18" s="134"/>
    </row>
    <row r="19" spans="1:16" s="133" customFormat="1" ht="30" customHeight="1" x14ac:dyDescent="0.25">
      <c r="A19" s="1138"/>
      <c r="B19" s="1"/>
      <c r="C19" s="1"/>
      <c r="D19" s="1"/>
      <c r="E19" s="1"/>
      <c r="F19" s="1"/>
      <c r="G19" s="1"/>
      <c r="H19" s="1"/>
      <c r="I19" s="1"/>
      <c r="J19" s="1"/>
      <c r="K19" s="134"/>
    </row>
    <row r="20" spans="1:16" s="133" customFormat="1" ht="24.95" customHeight="1" thickBot="1" x14ac:dyDescent="0.3">
      <c r="A20" s="1138"/>
      <c r="B20" s="1"/>
      <c r="C20" s="1"/>
      <c r="D20" s="1"/>
      <c r="E20" s="1"/>
      <c r="F20" s="1"/>
      <c r="G20" s="1"/>
      <c r="H20" s="1"/>
      <c r="I20" s="1"/>
      <c r="J20" s="1"/>
      <c r="K20" s="134"/>
    </row>
    <row r="21" spans="1:16" s="134" customFormat="1" ht="15" x14ac:dyDescent="0.25">
      <c r="A21" s="1"/>
      <c r="B21" s="1139"/>
      <c r="C21" s="1139"/>
      <c r="D21" s="1139"/>
      <c r="E21" s="1139"/>
      <c r="F21" s="1139"/>
      <c r="G21" s="1139"/>
      <c r="H21" s="1139"/>
      <c r="I21" s="1139"/>
    </row>
    <row r="22" spans="1:16" s="1" customFormat="1" ht="15" x14ac:dyDescent="0.25"/>
    <row r="23" spans="1:16" s="1" customFormat="1" ht="15" hidden="1" x14ac:dyDescent="0.25">
      <c r="B23"/>
      <c r="C23"/>
      <c r="D23"/>
      <c r="E23"/>
      <c r="F23"/>
      <c r="G23"/>
      <c r="H23"/>
      <c r="I23"/>
      <c r="J23"/>
      <c r="L23"/>
      <c r="M23"/>
      <c r="N23"/>
      <c r="O23"/>
      <c r="P23"/>
    </row>
  </sheetData>
  <mergeCells count="9">
    <mergeCell ref="A9:A10"/>
    <mergeCell ref="B3:H4"/>
    <mergeCell ref="B21:I21"/>
    <mergeCell ref="A11:A12"/>
    <mergeCell ref="A13:A14"/>
    <mergeCell ref="A15:A16"/>
    <mergeCell ref="A17:A18"/>
    <mergeCell ref="A19:A20"/>
    <mergeCell ref="B5:H5"/>
  </mergeCells>
  <conditionalFormatting sqref="K3:XFD4">
    <cfRule type="cellIs" dxfId="39" priority="1" operator="equal">
      <formula>0</formula>
    </cfRule>
  </conditionalFormatting>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22" workbookViewId="0"/>
  </sheetViews>
  <sheetFormatPr defaultColWidth="0" defaultRowHeight="15" customHeight="1"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x14ac:dyDescent="0.25"/>
    <row r="2" spans="1:2" s="1" customFormat="1" ht="15.75" thickBot="1" x14ac:dyDescent="0.3"/>
    <row r="3" spans="1:2" ht="23.25" x14ac:dyDescent="0.35">
      <c r="A3" s="119"/>
      <c r="B3" s="125" t="s">
        <v>199</v>
      </c>
    </row>
    <row r="4" spans="1:2" ht="30" x14ac:dyDescent="0.25">
      <c r="A4" s="17"/>
      <c r="B4" s="699" t="s">
        <v>200</v>
      </c>
    </row>
    <row r="5" spans="1:2" ht="45" x14ac:dyDescent="0.25">
      <c r="A5" s="17"/>
      <c r="B5" s="126" t="s">
        <v>201</v>
      </c>
    </row>
    <row r="6" spans="1:2" ht="45" x14ac:dyDescent="0.25">
      <c r="A6" s="17"/>
      <c r="B6" s="126" t="s">
        <v>202</v>
      </c>
    </row>
    <row r="7" spans="1:2" ht="45" x14ac:dyDescent="0.25">
      <c r="A7" s="17"/>
      <c r="B7" s="126" t="s">
        <v>203</v>
      </c>
    </row>
    <row r="8" spans="1:2" ht="60" x14ac:dyDescent="0.25">
      <c r="A8" s="17"/>
      <c r="B8" s="126" t="s">
        <v>204</v>
      </c>
    </row>
    <row r="9" spans="1:2" ht="60" x14ac:dyDescent="0.25">
      <c r="A9" s="17"/>
      <c r="B9" s="126" t="s">
        <v>205</v>
      </c>
    </row>
    <row r="10" spans="1:2" x14ac:dyDescent="0.25">
      <c r="A10" s="17"/>
      <c r="B10" s="126" t="s">
        <v>206</v>
      </c>
    </row>
    <row r="11" spans="1:2" x14ac:dyDescent="0.25">
      <c r="A11" s="17"/>
      <c r="B11" s="126" t="s">
        <v>207</v>
      </c>
    </row>
    <row r="12" spans="1:2" ht="30" x14ac:dyDescent="0.25">
      <c r="A12" s="17"/>
      <c r="B12" s="126" t="s">
        <v>208</v>
      </c>
    </row>
    <row r="13" spans="1:2" ht="30" x14ac:dyDescent="0.25">
      <c r="A13" s="17"/>
      <c r="B13" s="126" t="s">
        <v>209</v>
      </c>
    </row>
    <row r="14" spans="1:2" ht="30" x14ac:dyDescent="0.25">
      <c r="A14" s="17"/>
      <c r="B14" s="126" t="s">
        <v>210</v>
      </c>
    </row>
    <row r="15" spans="1:2" ht="45" x14ac:dyDescent="0.25">
      <c r="A15" s="17"/>
      <c r="B15" s="699" t="s">
        <v>211</v>
      </c>
    </row>
    <row r="16" spans="1:2" ht="45" x14ac:dyDescent="0.25">
      <c r="A16" s="17"/>
      <c r="B16" s="126" t="s">
        <v>212</v>
      </c>
    </row>
    <row r="17" spans="1:2" x14ac:dyDescent="0.25">
      <c r="A17" s="17"/>
      <c r="B17" s="700" t="s">
        <v>213</v>
      </c>
    </row>
    <row r="18" spans="1:2" x14ac:dyDescent="0.25">
      <c r="A18" s="17"/>
      <c r="B18" s="700" t="s">
        <v>214</v>
      </c>
    </row>
    <row r="19" spans="1:2" ht="45" x14ac:dyDescent="0.25">
      <c r="A19" s="17"/>
      <c r="B19" s="126" t="s">
        <v>215</v>
      </c>
    </row>
    <row r="20" spans="1:2" x14ac:dyDescent="0.25">
      <c r="A20" s="17"/>
      <c r="B20" s="700" t="s">
        <v>216</v>
      </c>
    </row>
    <row r="21" spans="1:2" ht="30" x14ac:dyDescent="0.25">
      <c r="A21" s="17"/>
      <c r="B21" s="700" t="s">
        <v>217</v>
      </c>
    </row>
    <row r="22" spans="1:2" ht="45" x14ac:dyDescent="0.25">
      <c r="A22" s="17"/>
      <c r="B22" s="126" t="s">
        <v>218</v>
      </c>
    </row>
    <row r="23" spans="1:2" ht="30" x14ac:dyDescent="0.25">
      <c r="A23" s="17"/>
      <c r="B23" s="701" t="s">
        <v>219</v>
      </c>
    </row>
    <row r="24" spans="1:2" ht="45" x14ac:dyDescent="0.25">
      <c r="A24" s="17"/>
      <c r="B24" s="700" t="s">
        <v>220</v>
      </c>
    </row>
    <row r="25" spans="1:2" ht="30" x14ac:dyDescent="0.25">
      <c r="A25" s="17"/>
      <c r="B25" s="126" t="s">
        <v>221</v>
      </c>
    </row>
    <row r="26" spans="1:2" ht="30" x14ac:dyDescent="0.25">
      <c r="A26" s="17"/>
      <c r="B26" s="126" t="s">
        <v>222</v>
      </c>
    </row>
    <row r="27" spans="1:2" x14ac:dyDescent="0.25">
      <c r="A27" s="17"/>
      <c r="B27" s="126" t="s">
        <v>223</v>
      </c>
    </row>
    <row r="28" spans="1:2" x14ac:dyDescent="0.25">
      <c r="A28" s="17"/>
      <c r="B28" s="699" t="s">
        <v>224</v>
      </c>
    </row>
    <row r="29" spans="1:2" x14ac:dyDescent="0.25">
      <c r="A29" s="17"/>
      <c r="B29" s="126" t="s">
        <v>225</v>
      </c>
    </row>
    <row r="30" spans="1:2" x14ac:dyDescent="0.25">
      <c r="A30" s="17"/>
      <c r="B30" s="702" t="s">
        <v>226</v>
      </c>
    </row>
    <row r="31" spans="1:2" ht="30" x14ac:dyDescent="0.25">
      <c r="A31" s="17"/>
      <c r="B31" s="126" t="s">
        <v>227</v>
      </c>
    </row>
    <row r="32" spans="1:2" x14ac:dyDescent="0.25">
      <c r="A32" s="17"/>
      <c r="B32" s="699" t="s">
        <v>228</v>
      </c>
    </row>
    <row r="33" spans="1:2" x14ac:dyDescent="0.25">
      <c r="A33" s="17"/>
      <c r="B33" s="126" t="s">
        <v>229</v>
      </c>
    </row>
    <row r="34" spans="1:2" ht="30.75" thickBot="1" x14ac:dyDescent="0.3">
      <c r="A34" s="17"/>
      <c r="B34" s="703" t="s">
        <v>230</v>
      </c>
    </row>
    <row r="35" spans="1:2" s="1" customFormat="1"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FC125"/>
  <sheetViews>
    <sheetView showGridLines="0" zoomScaleNormal="100" workbookViewId="0">
      <pane ySplit="7" topLeftCell="A53" activePane="bottomLeft" state="frozen"/>
      <selection activeCell="B5" sqref="B5:M5"/>
      <selection pane="bottomLeft" activeCell="XFD13" sqref="XFD13"/>
    </sheetView>
  </sheetViews>
  <sheetFormatPr defaultColWidth="0" defaultRowHeight="15" zeroHeight="1" x14ac:dyDescent="0.25"/>
  <cols>
    <col min="1" max="1" width="5.7109375" style="1" customWidth="1"/>
    <col min="2" max="2" width="62.85546875" customWidth="1"/>
    <col min="3" max="3" width="6.85546875" customWidth="1"/>
    <col min="4" max="4" width="6.7109375" customWidth="1"/>
    <col min="5" max="5" width="7" customWidth="1"/>
    <col min="6" max="6" width="7.85546875" customWidth="1"/>
    <col min="7" max="7" width="0.5703125" customWidth="1"/>
    <col min="8" max="8" width="8.140625" customWidth="1"/>
    <col min="9" max="9" width="4.5703125" style="1" customWidth="1"/>
    <col min="10" max="44" width="0" hidden="1" customWidth="1"/>
    <col min="45" max="16383" width="9.140625" hidden="1"/>
    <col min="16384" max="16384" width="10.5703125" customWidth="1"/>
  </cols>
  <sheetData>
    <row r="1" spans="2:21" s="1" customFormat="1" ht="15" customHeight="1" x14ac:dyDescent="0.25">
      <c r="B1" s="62"/>
      <c r="C1" s="62"/>
      <c r="D1" s="62"/>
      <c r="E1" s="62"/>
      <c r="F1" s="62"/>
    </row>
    <row r="2" spans="2:21" s="1" customFormat="1" x14ac:dyDescent="0.25">
      <c r="B2" s="62"/>
      <c r="C2" s="62"/>
      <c r="D2" s="62"/>
      <c r="E2" s="62"/>
      <c r="F2" s="62"/>
      <c r="G2" s="62"/>
      <c r="H2" s="62"/>
    </row>
    <row r="3" spans="2:21" s="2" customFormat="1" ht="15" customHeight="1" x14ac:dyDescent="0.25">
      <c r="B3" s="889" t="s">
        <v>480</v>
      </c>
      <c r="C3" s="889"/>
      <c r="D3" s="889"/>
      <c r="E3" s="889"/>
      <c r="F3" s="889"/>
      <c r="G3" s="226"/>
      <c r="H3" s="226"/>
      <c r="I3" s="1"/>
      <c r="J3" s="6"/>
      <c r="K3" s="6"/>
      <c r="L3" s="6"/>
      <c r="M3" s="6"/>
      <c r="N3" s="6"/>
      <c r="O3" s="6"/>
      <c r="P3" s="6"/>
      <c r="Q3" s="6"/>
      <c r="R3" s="6"/>
      <c r="S3" s="6"/>
      <c r="T3" s="6"/>
      <c r="U3" s="6"/>
    </row>
    <row r="4" spans="2:21" s="1" customFormat="1" ht="7.5" customHeight="1" thickBot="1" x14ac:dyDescent="0.3">
      <c r="B4" s="385"/>
      <c r="C4" s="385"/>
      <c r="D4" s="385"/>
      <c r="E4" s="385"/>
      <c r="F4" s="385"/>
      <c r="G4" s="274"/>
      <c r="H4" s="274"/>
    </row>
    <row r="5" spans="2:21" ht="15.75" customHeight="1" x14ac:dyDescent="0.25">
      <c r="B5" s="1144" t="s">
        <v>481</v>
      </c>
      <c r="C5" s="1147" t="s">
        <v>482</v>
      </c>
      <c r="D5" s="1148"/>
      <c r="E5" s="1149"/>
      <c r="F5" s="1150" t="s">
        <v>0</v>
      </c>
      <c r="G5" s="386"/>
      <c r="H5" s="227">
        <v>2019</v>
      </c>
    </row>
    <row r="6" spans="2:21" ht="15" customHeight="1" x14ac:dyDescent="0.25">
      <c r="B6" s="1145"/>
      <c r="C6" s="387" t="s">
        <v>5</v>
      </c>
      <c r="D6" s="387" t="s">
        <v>6</v>
      </c>
      <c r="E6" s="387" t="s">
        <v>7</v>
      </c>
      <c r="F6" s="1151"/>
      <c r="G6" s="388"/>
      <c r="H6" s="394" t="s">
        <v>0</v>
      </c>
    </row>
    <row r="7" spans="2:21" ht="15.75" customHeight="1" thickBot="1" x14ac:dyDescent="0.3">
      <c r="B7" s="1146"/>
      <c r="C7" s="393">
        <v>11</v>
      </c>
      <c r="D7" s="393">
        <v>97</v>
      </c>
      <c r="E7" s="393">
        <v>61</v>
      </c>
      <c r="F7" s="395">
        <v>169</v>
      </c>
      <c r="G7" s="389"/>
      <c r="H7" s="395">
        <v>240</v>
      </c>
    </row>
    <row r="8" spans="2:21" ht="15.75" customHeight="1" thickTop="1" x14ac:dyDescent="0.25">
      <c r="B8" s="729" t="s">
        <v>404</v>
      </c>
      <c r="C8" s="390">
        <v>4</v>
      </c>
      <c r="D8" s="390">
        <v>37</v>
      </c>
      <c r="E8" s="390">
        <v>12</v>
      </c>
      <c r="F8" s="391">
        <v>53</v>
      </c>
      <c r="G8" s="388"/>
      <c r="H8" s="391">
        <v>71</v>
      </c>
    </row>
    <row r="9" spans="2:21" ht="15.75" customHeight="1" x14ac:dyDescent="0.25">
      <c r="B9" s="730" t="s">
        <v>405</v>
      </c>
      <c r="C9" s="207">
        <v>2</v>
      </c>
      <c r="D9" s="207">
        <v>10</v>
      </c>
      <c r="E9" s="207">
        <v>1</v>
      </c>
      <c r="F9" s="392">
        <v>13</v>
      </c>
      <c r="G9" s="388"/>
      <c r="H9" s="392">
        <v>16</v>
      </c>
    </row>
    <row r="10" spans="2:21" ht="14.25" customHeight="1" x14ac:dyDescent="0.25">
      <c r="B10" s="730" t="s">
        <v>406</v>
      </c>
      <c r="C10" s="207">
        <v>5</v>
      </c>
      <c r="D10" s="207">
        <v>37</v>
      </c>
      <c r="E10" s="207">
        <v>22</v>
      </c>
      <c r="F10" s="392">
        <v>64</v>
      </c>
      <c r="G10" s="388"/>
      <c r="H10" s="392">
        <v>71</v>
      </c>
    </row>
    <row r="11" spans="2:21" ht="18.75" customHeight="1" x14ac:dyDescent="0.25">
      <c r="B11" s="730" t="s">
        <v>407</v>
      </c>
      <c r="C11" s="207">
        <v>8</v>
      </c>
      <c r="D11" s="207">
        <v>60</v>
      </c>
      <c r="E11" s="207">
        <v>48</v>
      </c>
      <c r="F11" s="392">
        <v>116</v>
      </c>
      <c r="G11" s="388"/>
      <c r="H11" s="392">
        <v>173</v>
      </c>
    </row>
    <row r="12" spans="2:21" ht="15" customHeight="1" x14ac:dyDescent="0.25">
      <c r="B12" s="730" t="s">
        <v>409</v>
      </c>
      <c r="C12" s="207">
        <v>3</v>
      </c>
      <c r="D12" s="207">
        <v>15</v>
      </c>
      <c r="E12" s="207">
        <v>8</v>
      </c>
      <c r="F12" s="392">
        <v>26</v>
      </c>
      <c r="G12" s="388"/>
      <c r="H12" s="392">
        <v>11</v>
      </c>
    </row>
    <row r="13" spans="2:21" ht="15" customHeight="1" x14ac:dyDescent="0.25">
      <c r="B13" s="730" t="s">
        <v>410</v>
      </c>
      <c r="C13" s="207">
        <v>5</v>
      </c>
      <c r="D13" s="207">
        <v>37</v>
      </c>
      <c r="E13" s="207">
        <v>17</v>
      </c>
      <c r="F13" s="392">
        <v>59</v>
      </c>
      <c r="G13" s="388"/>
      <c r="H13" s="392">
        <v>74</v>
      </c>
    </row>
    <row r="14" spans="2:21" ht="15" customHeight="1" x14ac:dyDescent="0.25">
      <c r="B14" s="730" t="s">
        <v>411</v>
      </c>
      <c r="C14" s="207">
        <v>2</v>
      </c>
      <c r="D14" s="207">
        <v>36</v>
      </c>
      <c r="E14" s="207">
        <v>2</v>
      </c>
      <c r="F14" s="392">
        <v>40</v>
      </c>
      <c r="G14" s="388"/>
      <c r="H14" s="392">
        <v>39</v>
      </c>
    </row>
    <row r="15" spans="2:21" ht="15" customHeight="1" x14ac:dyDescent="0.25">
      <c r="B15" s="730" t="s">
        <v>412</v>
      </c>
      <c r="C15" s="207">
        <v>1</v>
      </c>
      <c r="D15" s="207">
        <v>14</v>
      </c>
      <c r="E15" s="207">
        <v>3</v>
      </c>
      <c r="F15" s="392">
        <v>18</v>
      </c>
      <c r="G15" s="388"/>
      <c r="H15" s="392">
        <v>12</v>
      </c>
    </row>
    <row r="16" spans="2:21" ht="15" customHeight="1" x14ac:dyDescent="0.25">
      <c r="B16" s="730" t="s">
        <v>413</v>
      </c>
      <c r="C16" s="207">
        <v>3</v>
      </c>
      <c r="D16" s="207">
        <v>30</v>
      </c>
      <c r="E16" s="207">
        <v>18</v>
      </c>
      <c r="F16" s="392">
        <v>51</v>
      </c>
      <c r="G16" s="388"/>
      <c r="H16" s="392">
        <v>50</v>
      </c>
    </row>
    <row r="17" spans="2:8" ht="15" customHeight="1" x14ac:dyDescent="0.25">
      <c r="B17" s="730" t="s">
        <v>414</v>
      </c>
      <c r="C17" s="207">
        <v>2</v>
      </c>
      <c r="D17" s="207">
        <v>17</v>
      </c>
      <c r="E17" s="207">
        <v>3</v>
      </c>
      <c r="F17" s="392">
        <v>22</v>
      </c>
      <c r="G17" s="388"/>
      <c r="H17" s="392">
        <v>31</v>
      </c>
    </row>
    <row r="18" spans="2:8" ht="15" customHeight="1" x14ac:dyDescent="0.25">
      <c r="B18" s="730" t="s">
        <v>416</v>
      </c>
      <c r="C18" s="207">
        <v>1</v>
      </c>
      <c r="D18" s="207">
        <v>19</v>
      </c>
      <c r="E18" s="207">
        <v>3</v>
      </c>
      <c r="F18" s="392">
        <v>23</v>
      </c>
      <c r="G18" s="388"/>
      <c r="H18" s="392">
        <v>23</v>
      </c>
    </row>
    <row r="19" spans="2:8" ht="15.75" customHeight="1" x14ac:dyDescent="0.25">
      <c r="B19" s="730" t="s">
        <v>417</v>
      </c>
      <c r="C19" s="207">
        <v>1</v>
      </c>
      <c r="D19" s="207">
        <v>13</v>
      </c>
      <c r="E19" s="207">
        <v>6</v>
      </c>
      <c r="F19" s="392">
        <v>20</v>
      </c>
      <c r="G19" s="388"/>
      <c r="H19" s="392">
        <v>29</v>
      </c>
    </row>
    <row r="20" spans="2:8" ht="15" customHeight="1" x14ac:dyDescent="0.25">
      <c r="B20" s="730" t="s">
        <v>418</v>
      </c>
      <c r="C20" s="207">
        <v>3</v>
      </c>
      <c r="D20" s="207">
        <v>27</v>
      </c>
      <c r="E20" s="207">
        <v>15</v>
      </c>
      <c r="F20" s="392">
        <v>45</v>
      </c>
      <c r="G20" s="388"/>
      <c r="H20" s="392">
        <v>41</v>
      </c>
    </row>
    <row r="21" spans="2:8" ht="15" customHeight="1" x14ac:dyDescent="0.25">
      <c r="B21" s="730" t="s">
        <v>419</v>
      </c>
      <c r="C21" s="207">
        <v>1</v>
      </c>
      <c r="D21" s="207">
        <v>1</v>
      </c>
      <c r="E21" s="207">
        <v>1</v>
      </c>
      <c r="F21" s="392">
        <v>3</v>
      </c>
      <c r="G21" s="388"/>
      <c r="H21" s="392">
        <v>12</v>
      </c>
    </row>
    <row r="22" spans="2:8" ht="15" customHeight="1" x14ac:dyDescent="0.25">
      <c r="B22" s="730" t="s">
        <v>420</v>
      </c>
      <c r="C22" s="207">
        <v>3</v>
      </c>
      <c r="D22" s="207">
        <v>39</v>
      </c>
      <c r="E22" s="207">
        <v>16</v>
      </c>
      <c r="F22" s="392">
        <v>58</v>
      </c>
      <c r="G22" s="388"/>
      <c r="H22" s="392">
        <v>60</v>
      </c>
    </row>
    <row r="23" spans="2:8" ht="15" customHeight="1" x14ac:dyDescent="0.25">
      <c r="B23" s="730" t="s">
        <v>421</v>
      </c>
      <c r="C23" s="207">
        <v>5</v>
      </c>
      <c r="D23" s="207">
        <v>38</v>
      </c>
      <c r="E23" s="207">
        <v>14</v>
      </c>
      <c r="F23" s="392">
        <v>57</v>
      </c>
      <c r="G23" s="388"/>
      <c r="H23" s="392">
        <v>74</v>
      </c>
    </row>
    <row r="24" spans="2:8" ht="15" customHeight="1" x14ac:dyDescent="0.25">
      <c r="B24" s="730" t="s">
        <v>422</v>
      </c>
      <c r="C24" s="207">
        <v>4</v>
      </c>
      <c r="D24" s="207">
        <v>38</v>
      </c>
      <c r="E24" s="207">
        <v>17</v>
      </c>
      <c r="F24" s="392">
        <v>59</v>
      </c>
      <c r="G24" s="388"/>
      <c r="H24" s="392">
        <v>67</v>
      </c>
    </row>
    <row r="25" spans="2:8" ht="15" customHeight="1" x14ac:dyDescent="0.25">
      <c r="B25" s="730" t="s">
        <v>423</v>
      </c>
      <c r="C25" s="207">
        <v>0</v>
      </c>
      <c r="D25" s="207">
        <v>6</v>
      </c>
      <c r="E25" s="207">
        <v>3</v>
      </c>
      <c r="F25" s="392">
        <v>9</v>
      </c>
      <c r="G25" s="388"/>
      <c r="H25" s="392">
        <v>9</v>
      </c>
    </row>
    <row r="26" spans="2:8" ht="15" customHeight="1" x14ac:dyDescent="0.25">
      <c r="B26" s="730" t="s">
        <v>424</v>
      </c>
      <c r="C26" s="207">
        <v>3</v>
      </c>
      <c r="D26" s="207">
        <v>43</v>
      </c>
      <c r="E26" s="207">
        <v>13</v>
      </c>
      <c r="F26" s="392">
        <v>59</v>
      </c>
      <c r="G26" s="388"/>
      <c r="H26" s="392">
        <v>76</v>
      </c>
    </row>
    <row r="27" spans="2:8" ht="15.75" x14ac:dyDescent="0.25">
      <c r="B27" s="730" t="s">
        <v>425</v>
      </c>
      <c r="C27" s="207">
        <v>3</v>
      </c>
      <c r="D27" s="207">
        <v>60</v>
      </c>
      <c r="E27" s="207">
        <v>19</v>
      </c>
      <c r="F27" s="392">
        <v>82</v>
      </c>
      <c r="G27" s="388"/>
      <c r="H27" s="392">
        <v>77</v>
      </c>
    </row>
    <row r="28" spans="2:8" ht="15" customHeight="1" x14ac:dyDescent="0.25">
      <c r="B28" s="730" t="s">
        <v>426</v>
      </c>
      <c r="C28" s="207">
        <v>4</v>
      </c>
      <c r="D28" s="207">
        <v>41</v>
      </c>
      <c r="E28" s="207">
        <v>19</v>
      </c>
      <c r="F28" s="392">
        <v>64</v>
      </c>
      <c r="G28" s="388"/>
      <c r="H28" s="392">
        <v>86</v>
      </c>
    </row>
    <row r="29" spans="2:8" ht="15.75" x14ac:dyDescent="0.25">
      <c r="B29" s="730" t="s">
        <v>427</v>
      </c>
      <c r="C29" s="207">
        <v>4</v>
      </c>
      <c r="D29" s="207">
        <v>62</v>
      </c>
      <c r="E29" s="207">
        <v>17</v>
      </c>
      <c r="F29" s="392">
        <v>83</v>
      </c>
      <c r="G29" s="388"/>
      <c r="H29" s="392">
        <v>94</v>
      </c>
    </row>
    <row r="30" spans="2:8" ht="18" customHeight="1" x14ac:dyDescent="0.25">
      <c r="B30" s="730" t="s">
        <v>428</v>
      </c>
      <c r="C30" s="207">
        <v>5</v>
      </c>
      <c r="D30" s="207">
        <v>47</v>
      </c>
      <c r="E30" s="207">
        <v>17</v>
      </c>
      <c r="F30" s="392">
        <v>69</v>
      </c>
      <c r="G30" s="388"/>
      <c r="H30" s="392">
        <v>77</v>
      </c>
    </row>
    <row r="31" spans="2:8" ht="17.25" customHeight="1" x14ac:dyDescent="0.25">
      <c r="B31" s="730" t="s">
        <v>429</v>
      </c>
      <c r="C31" s="207">
        <v>0</v>
      </c>
      <c r="D31" s="207">
        <v>5</v>
      </c>
      <c r="E31" s="207">
        <v>4</v>
      </c>
      <c r="F31" s="392">
        <v>9</v>
      </c>
      <c r="G31" s="388"/>
      <c r="H31" s="392">
        <v>21</v>
      </c>
    </row>
    <row r="32" spans="2:8" ht="15" customHeight="1" x14ac:dyDescent="0.25">
      <c r="B32" s="730" t="s">
        <v>430</v>
      </c>
      <c r="C32" s="207">
        <v>4</v>
      </c>
      <c r="D32" s="207">
        <v>21</v>
      </c>
      <c r="E32" s="207">
        <v>11</v>
      </c>
      <c r="F32" s="392">
        <v>36</v>
      </c>
      <c r="G32" s="388"/>
      <c r="H32" s="392">
        <v>57</v>
      </c>
    </row>
    <row r="33" spans="2:8" ht="15" customHeight="1" x14ac:dyDescent="0.25">
      <c r="B33" s="730" t="s">
        <v>431</v>
      </c>
      <c r="C33" s="207">
        <v>3</v>
      </c>
      <c r="D33" s="207">
        <v>17</v>
      </c>
      <c r="E33" s="207">
        <v>11</v>
      </c>
      <c r="F33" s="392">
        <v>31</v>
      </c>
      <c r="G33" s="388"/>
      <c r="H33" s="392">
        <v>41</v>
      </c>
    </row>
    <row r="34" spans="2:8" ht="15" customHeight="1" x14ac:dyDescent="0.25">
      <c r="B34" s="730" t="s">
        <v>432</v>
      </c>
      <c r="C34" s="207">
        <v>5</v>
      </c>
      <c r="D34" s="207">
        <v>29</v>
      </c>
      <c r="E34" s="207">
        <v>15</v>
      </c>
      <c r="F34" s="392">
        <v>49</v>
      </c>
      <c r="G34" s="388"/>
      <c r="H34" s="392">
        <v>60</v>
      </c>
    </row>
    <row r="35" spans="2:8" ht="15.75" customHeight="1" x14ac:dyDescent="0.25">
      <c r="B35" s="730" t="s">
        <v>433</v>
      </c>
      <c r="C35" s="207">
        <v>2</v>
      </c>
      <c r="D35" s="207">
        <v>32</v>
      </c>
      <c r="E35" s="207">
        <v>11</v>
      </c>
      <c r="F35" s="392">
        <v>45</v>
      </c>
      <c r="G35" s="388"/>
      <c r="H35" s="392">
        <v>44</v>
      </c>
    </row>
    <row r="36" spans="2:8" ht="15" customHeight="1" x14ac:dyDescent="0.25">
      <c r="B36" s="730" t="s">
        <v>435</v>
      </c>
      <c r="C36" s="207">
        <v>5</v>
      </c>
      <c r="D36" s="207">
        <v>34</v>
      </c>
      <c r="E36" s="207">
        <v>23</v>
      </c>
      <c r="F36" s="392">
        <v>62</v>
      </c>
      <c r="G36" s="388"/>
      <c r="H36" s="392">
        <v>82</v>
      </c>
    </row>
    <row r="37" spans="2:8" ht="15" customHeight="1" x14ac:dyDescent="0.25">
      <c r="B37" s="730" t="s">
        <v>408</v>
      </c>
      <c r="C37" s="207">
        <v>3</v>
      </c>
      <c r="D37" s="207">
        <v>31</v>
      </c>
      <c r="E37" s="207">
        <v>21</v>
      </c>
      <c r="F37" s="392">
        <v>55</v>
      </c>
      <c r="G37" s="388"/>
      <c r="H37" s="392">
        <v>52</v>
      </c>
    </row>
    <row r="38" spans="2:8" ht="15" customHeight="1" x14ac:dyDescent="0.25">
      <c r="B38" s="730" t="s">
        <v>436</v>
      </c>
      <c r="C38" s="207">
        <v>3</v>
      </c>
      <c r="D38" s="207">
        <v>30</v>
      </c>
      <c r="E38" s="207">
        <v>14</v>
      </c>
      <c r="F38" s="392">
        <v>47</v>
      </c>
      <c r="G38" s="388"/>
      <c r="H38" s="392">
        <v>57</v>
      </c>
    </row>
    <row r="39" spans="2:8" ht="15" customHeight="1" x14ac:dyDescent="0.25">
      <c r="B39" s="730" t="s">
        <v>437</v>
      </c>
      <c r="C39" s="207">
        <v>5</v>
      </c>
      <c r="D39" s="207">
        <v>45</v>
      </c>
      <c r="E39" s="207">
        <v>6</v>
      </c>
      <c r="F39" s="392">
        <v>56</v>
      </c>
      <c r="G39" s="388"/>
      <c r="H39" s="392">
        <v>78</v>
      </c>
    </row>
    <row r="40" spans="2:8" ht="15" customHeight="1" x14ac:dyDescent="0.25">
      <c r="B40" s="730" t="s">
        <v>415</v>
      </c>
      <c r="C40" s="207">
        <v>1</v>
      </c>
      <c r="D40" s="207">
        <v>25</v>
      </c>
      <c r="E40" s="207">
        <v>4</v>
      </c>
      <c r="F40" s="392">
        <v>30</v>
      </c>
      <c r="G40" s="388"/>
      <c r="H40" s="392">
        <v>35</v>
      </c>
    </row>
    <row r="41" spans="2:8" ht="15" customHeight="1" x14ac:dyDescent="0.25">
      <c r="B41" s="730" t="s">
        <v>438</v>
      </c>
      <c r="C41" s="207">
        <v>4</v>
      </c>
      <c r="D41" s="207">
        <v>17</v>
      </c>
      <c r="E41" s="207">
        <v>19</v>
      </c>
      <c r="F41" s="392">
        <v>40</v>
      </c>
      <c r="G41" s="388"/>
      <c r="H41" s="392">
        <v>61</v>
      </c>
    </row>
    <row r="42" spans="2:8" ht="15" customHeight="1" x14ac:dyDescent="0.25">
      <c r="B42" s="730" t="s">
        <v>440</v>
      </c>
      <c r="C42" s="207">
        <v>5</v>
      </c>
      <c r="D42" s="207">
        <v>33</v>
      </c>
      <c r="E42" s="207">
        <v>21</v>
      </c>
      <c r="F42" s="392">
        <v>59</v>
      </c>
      <c r="G42" s="388"/>
      <c r="H42" s="392">
        <v>89</v>
      </c>
    </row>
    <row r="43" spans="2:8" ht="15" customHeight="1" x14ac:dyDescent="0.25">
      <c r="B43" s="730" t="s">
        <v>439</v>
      </c>
      <c r="C43" s="207">
        <v>3</v>
      </c>
      <c r="D43" s="207">
        <v>2</v>
      </c>
      <c r="E43" s="207">
        <v>5</v>
      </c>
      <c r="F43" s="392">
        <v>10</v>
      </c>
      <c r="G43" s="388"/>
      <c r="H43" s="392">
        <v>19</v>
      </c>
    </row>
    <row r="44" spans="2:8" ht="15" customHeight="1" x14ac:dyDescent="0.25">
      <c r="B44" s="730" t="s">
        <v>441</v>
      </c>
      <c r="C44" s="207">
        <v>10</v>
      </c>
      <c r="D44" s="207">
        <v>90</v>
      </c>
      <c r="E44" s="207">
        <v>60</v>
      </c>
      <c r="F44" s="392">
        <v>160</v>
      </c>
      <c r="G44" s="388"/>
      <c r="H44" s="392">
        <v>226</v>
      </c>
    </row>
    <row r="45" spans="2:8" ht="15" customHeight="1" x14ac:dyDescent="0.25">
      <c r="B45" s="730" t="s">
        <v>442</v>
      </c>
      <c r="C45" s="207">
        <v>4</v>
      </c>
      <c r="D45" s="207">
        <v>34</v>
      </c>
      <c r="E45" s="207">
        <v>15</v>
      </c>
      <c r="F45" s="392">
        <v>53</v>
      </c>
      <c r="G45" s="388"/>
      <c r="H45" s="392">
        <v>74</v>
      </c>
    </row>
    <row r="46" spans="2:8" ht="15" customHeight="1" x14ac:dyDescent="0.25">
      <c r="B46" s="730" t="s">
        <v>443</v>
      </c>
      <c r="C46" s="207">
        <v>5</v>
      </c>
      <c r="D46" s="207">
        <v>48</v>
      </c>
      <c r="E46" s="207">
        <v>21</v>
      </c>
      <c r="F46" s="392">
        <v>74</v>
      </c>
      <c r="G46" s="388"/>
      <c r="H46" s="392">
        <v>91</v>
      </c>
    </row>
    <row r="47" spans="2:8" ht="15" customHeight="1" x14ac:dyDescent="0.25">
      <c r="B47" s="730" t="s">
        <v>444</v>
      </c>
      <c r="C47" s="204">
        <v>2</v>
      </c>
      <c r="D47" s="204">
        <v>16</v>
      </c>
      <c r="E47" s="204">
        <v>9</v>
      </c>
      <c r="F47" s="392">
        <v>27</v>
      </c>
      <c r="G47" s="388"/>
      <c r="H47" s="392">
        <v>27</v>
      </c>
    </row>
    <row r="48" spans="2:8" ht="15" customHeight="1" x14ac:dyDescent="0.25">
      <c r="B48" s="730" t="s">
        <v>445</v>
      </c>
      <c r="C48" s="204">
        <v>1</v>
      </c>
      <c r="D48" s="204">
        <v>3</v>
      </c>
      <c r="E48" s="204">
        <v>8</v>
      </c>
      <c r="F48" s="392">
        <v>12</v>
      </c>
      <c r="G48" s="388"/>
      <c r="H48" s="392">
        <v>21</v>
      </c>
    </row>
    <row r="49" spans="2:8" ht="15" customHeight="1" x14ac:dyDescent="0.25">
      <c r="B49" s="730" t="s">
        <v>446</v>
      </c>
      <c r="C49" s="207">
        <v>1</v>
      </c>
      <c r="D49" s="207">
        <v>21</v>
      </c>
      <c r="E49" s="207">
        <v>12</v>
      </c>
      <c r="F49" s="392">
        <v>34</v>
      </c>
      <c r="G49" s="388"/>
      <c r="H49" s="392">
        <v>36</v>
      </c>
    </row>
    <row r="50" spans="2:8" ht="15" customHeight="1" x14ac:dyDescent="0.25">
      <c r="B50" s="730" t="s">
        <v>447</v>
      </c>
      <c r="C50" s="207">
        <v>0</v>
      </c>
      <c r="D50" s="207">
        <v>0</v>
      </c>
      <c r="E50" s="207">
        <v>4</v>
      </c>
      <c r="F50" s="392">
        <v>4</v>
      </c>
      <c r="G50" s="388"/>
      <c r="H50" s="392">
        <v>3</v>
      </c>
    </row>
    <row r="51" spans="2:8" ht="15" customHeight="1" x14ac:dyDescent="0.25">
      <c r="B51" s="730" t="s">
        <v>448</v>
      </c>
      <c r="C51" s="207">
        <v>2</v>
      </c>
      <c r="D51" s="207">
        <v>18</v>
      </c>
      <c r="E51" s="207">
        <v>4</v>
      </c>
      <c r="F51" s="392">
        <v>24</v>
      </c>
      <c r="G51" s="388"/>
      <c r="H51" s="392">
        <v>31</v>
      </c>
    </row>
    <row r="52" spans="2:8" ht="15" customHeight="1" x14ac:dyDescent="0.25">
      <c r="B52" s="730" t="s">
        <v>449</v>
      </c>
      <c r="C52" s="207">
        <v>3</v>
      </c>
      <c r="D52" s="207">
        <v>28</v>
      </c>
      <c r="E52" s="207">
        <v>13</v>
      </c>
      <c r="F52" s="392">
        <v>44</v>
      </c>
      <c r="G52" s="388"/>
      <c r="H52" s="392">
        <v>56</v>
      </c>
    </row>
    <row r="53" spans="2:8" ht="15" customHeight="1" x14ac:dyDescent="0.25">
      <c r="B53" s="730" t="s">
        <v>450</v>
      </c>
      <c r="C53" s="207">
        <v>4</v>
      </c>
      <c r="D53" s="207">
        <v>41</v>
      </c>
      <c r="E53" s="207">
        <v>18</v>
      </c>
      <c r="F53" s="392">
        <v>63</v>
      </c>
      <c r="G53" s="388"/>
      <c r="H53" s="392">
        <v>65</v>
      </c>
    </row>
    <row r="54" spans="2:8" ht="15" customHeight="1" x14ac:dyDescent="0.25">
      <c r="B54" s="730" t="s">
        <v>451</v>
      </c>
      <c r="C54" s="204">
        <v>5</v>
      </c>
      <c r="D54" s="204">
        <v>42</v>
      </c>
      <c r="E54" s="204">
        <v>19</v>
      </c>
      <c r="F54" s="392">
        <v>66</v>
      </c>
      <c r="G54" s="388"/>
      <c r="H54" s="392">
        <v>91</v>
      </c>
    </row>
    <row r="55" spans="2:8" ht="15" customHeight="1" x14ac:dyDescent="0.25">
      <c r="B55" s="730" t="s">
        <v>452</v>
      </c>
      <c r="C55" s="207">
        <v>4</v>
      </c>
      <c r="D55" s="207">
        <v>28</v>
      </c>
      <c r="E55" s="207">
        <v>11</v>
      </c>
      <c r="F55" s="392">
        <v>43</v>
      </c>
      <c r="G55" s="388"/>
      <c r="H55" s="392">
        <v>81</v>
      </c>
    </row>
    <row r="56" spans="2:8" ht="15" customHeight="1" x14ac:dyDescent="0.25">
      <c r="B56" s="730" t="s">
        <v>453</v>
      </c>
      <c r="C56" s="207">
        <v>1</v>
      </c>
      <c r="D56" s="207">
        <v>4</v>
      </c>
      <c r="E56" s="207">
        <v>0</v>
      </c>
      <c r="F56" s="392">
        <v>5</v>
      </c>
      <c r="G56" s="388"/>
      <c r="H56" s="392">
        <v>6</v>
      </c>
    </row>
    <row r="57" spans="2:8" ht="15" customHeight="1" x14ac:dyDescent="0.25">
      <c r="B57" s="731" t="s">
        <v>434</v>
      </c>
      <c r="C57" s="207">
        <v>1</v>
      </c>
      <c r="D57" s="207">
        <v>14</v>
      </c>
      <c r="E57" s="207">
        <v>2</v>
      </c>
      <c r="F57" s="392">
        <v>17</v>
      </c>
      <c r="G57" s="388"/>
      <c r="H57" s="392">
        <v>27</v>
      </c>
    </row>
    <row r="58" spans="2:8" ht="18" customHeight="1" x14ac:dyDescent="0.25">
      <c r="B58" s="730" t="s">
        <v>454</v>
      </c>
      <c r="C58" s="207">
        <v>3</v>
      </c>
      <c r="D58" s="207">
        <v>25</v>
      </c>
      <c r="E58" s="207">
        <v>14</v>
      </c>
      <c r="F58" s="392">
        <v>42</v>
      </c>
      <c r="G58" s="388"/>
      <c r="H58" s="392">
        <v>47</v>
      </c>
    </row>
    <row r="59" spans="2:8" ht="15" customHeight="1" x14ac:dyDescent="0.25">
      <c r="B59" s="730" t="s">
        <v>455</v>
      </c>
      <c r="C59" s="207">
        <v>3</v>
      </c>
      <c r="D59" s="207">
        <v>3</v>
      </c>
      <c r="E59" s="207">
        <v>12</v>
      </c>
      <c r="F59" s="392">
        <v>18</v>
      </c>
      <c r="G59" s="388"/>
      <c r="H59" s="392">
        <v>30</v>
      </c>
    </row>
    <row r="60" spans="2:8" ht="15.75" customHeight="1" x14ac:dyDescent="0.25">
      <c r="B60" s="730" t="s">
        <v>456</v>
      </c>
      <c r="C60" s="204">
        <v>0</v>
      </c>
      <c r="D60" s="204">
        <v>1</v>
      </c>
      <c r="E60" s="204">
        <v>1</v>
      </c>
      <c r="F60" s="392">
        <v>2</v>
      </c>
      <c r="G60" s="388"/>
      <c r="H60" s="392">
        <v>4</v>
      </c>
    </row>
    <row r="61" spans="2:8" ht="18" customHeight="1" x14ac:dyDescent="0.25">
      <c r="B61" s="730" t="s">
        <v>457</v>
      </c>
      <c r="C61" s="204">
        <v>0</v>
      </c>
      <c r="D61" s="204">
        <v>4</v>
      </c>
      <c r="E61" s="204">
        <v>8</v>
      </c>
      <c r="F61" s="392">
        <v>12</v>
      </c>
      <c r="G61" s="388"/>
      <c r="H61" s="392">
        <v>28</v>
      </c>
    </row>
    <row r="62" spans="2:8" ht="18" customHeight="1" x14ac:dyDescent="0.25">
      <c r="B62" s="730" t="s">
        <v>458</v>
      </c>
      <c r="C62" s="204">
        <v>7</v>
      </c>
      <c r="D62" s="204">
        <v>71</v>
      </c>
      <c r="E62" s="204">
        <v>51</v>
      </c>
      <c r="F62" s="392">
        <v>129</v>
      </c>
      <c r="G62" s="388"/>
      <c r="H62" s="392">
        <v>176</v>
      </c>
    </row>
    <row r="63" spans="2:8" ht="18" customHeight="1" thickBot="1" x14ac:dyDescent="0.3">
      <c r="B63" s="732" t="s">
        <v>459</v>
      </c>
      <c r="C63" s="204">
        <v>1</v>
      </c>
      <c r="D63" s="204">
        <v>20</v>
      </c>
      <c r="E63" s="204">
        <v>8</v>
      </c>
      <c r="F63" s="392">
        <v>29</v>
      </c>
      <c r="G63" s="388"/>
      <c r="H63" s="392">
        <v>25</v>
      </c>
    </row>
    <row r="64" spans="2:8" s="1" customFormat="1" x14ac:dyDescent="0.25">
      <c r="B64" s="733" t="s">
        <v>292</v>
      </c>
      <c r="C64" s="733"/>
      <c r="D64" s="733"/>
      <c r="E64" s="733"/>
      <c r="F64" s="733"/>
    </row>
    <row r="65" spans="2:8" s="1" customFormat="1" x14ac:dyDescent="0.25">
      <c r="B65" s="1143"/>
      <c r="C65" s="1143"/>
      <c r="D65" s="1143"/>
      <c r="E65" s="1143"/>
      <c r="F65" s="1143"/>
      <c r="G65" s="1143"/>
      <c r="H65" s="1143"/>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x14ac:dyDescent="0.25"/>
    <row r="125" x14ac:dyDescent="0.25"/>
  </sheetData>
  <mergeCells count="5">
    <mergeCell ref="B3:F3"/>
    <mergeCell ref="B65:H65"/>
    <mergeCell ref="B5:B7"/>
    <mergeCell ref="C5:E5"/>
    <mergeCell ref="F5:F6"/>
  </mergeCells>
  <conditionalFormatting sqref="V3:XFD3">
    <cfRule type="cellIs" dxfId="38" priority="1" operator="equal">
      <formula>0</formula>
    </cfRule>
  </conditionalFormatting>
  <pageMargins left="0.7" right="0.7" top="0.75" bottom="0.75" header="0.3" footer="0.3"/>
  <pageSetup paperSize="9" scale="74"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123"/>
  <sheetViews>
    <sheetView showGridLines="0" topLeftCell="A37" zoomScaleNormal="100" workbookViewId="0">
      <selection activeCell="I9" sqref="I9"/>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0.7109375" customWidth="1"/>
    <col min="8" max="8" width="9.140625"/>
    <col min="9" max="9" width="8" style="1" customWidth="1"/>
    <col min="10" max="18" width="9.140625" hidden="1" customWidth="1"/>
    <col min="19" max="44" width="0" hidden="1" customWidth="1"/>
    <col min="45" max="16384" width="9.140625" hidden="1"/>
  </cols>
  <sheetData>
    <row r="1" spans="1:21" s="1" customFormat="1" ht="15" customHeight="1" x14ac:dyDescent="0.25">
      <c r="B1" s="62"/>
      <c r="C1" s="62"/>
      <c r="D1" s="62"/>
      <c r="E1" s="62"/>
      <c r="F1" s="62"/>
    </row>
    <row r="2" spans="1:21" s="1" customFormat="1" x14ac:dyDescent="0.25">
      <c r="B2" s="62"/>
      <c r="C2" s="62"/>
      <c r="D2" s="62"/>
      <c r="E2" s="62"/>
      <c r="F2" s="62"/>
      <c r="G2" s="62"/>
      <c r="H2" s="62"/>
    </row>
    <row r="3" spans="1:21" s="2" customFormat="1" ht="15" customHeight="1" x14ac:dyDescent="0.2">
      <c r="B3" s="889" t="s">
        <v>483</v>
      </c>
      <c r="C3" s="889"/>
      <c r="D3" s="889"/>
      <c r="E3" s="889"/>
      <c r="F3" s="889"/>
      <c r="G3" s="35"/>
      <c r="H3" s="35"/>
      <c r="I3" s="6"/>
      <c r="J3" s="6"/>
      <c r="K3" s="6"/>
      <c r="L3" s="6"/>
      <c r="M3" s="6"/>
      <c r="N3" s="6"/>
      <c r="O3" s="6"/>
      <c r="P3" s="6"/>
      <c r="Q3" s="6"/>
      <c r="R3" s="6"/>
      <c r="S3" s="6"/>
      <c r="T3" s="6"/>
      <c r="U3" s="6"/>
    </row>
    <row r="4" spans="1:21" s="1" customFormat="1" ht="9" customHeight="1" thickBot="1" x14ac:dyDescent="0.3">
      <c r="B4" s="66"/>
      <c r="C4" s="66"/>
      <c r="D4" s="66"/>
      <c r="E4" s="66"/>
      <c r="F4" s="66"/>
    </row>
    <row r="5" spans="1:21" ht="21.75" customHeight="1" x14ac:dyDescent="0.25">
      <c r="B5" s="1144" t="s">
        <v>481</v>
      </c>
      <c r="C5" s="1147" t="s">
        <v>484</v>
      </c>
      <c r="D5" s="1148"/>
      <c r="E5" s="1149"/>
      <c r="F5" s="1150" t="s">
        <v>0</v>
      </c>
      <c r="G5" s="135"/>
      <c r="H5" s="137">
        <v>2019</v>
      </c>
      <c r="I5" s="141"/>
    </row>
    <row r="6" spans="1:21" ht="25.5" x14ac:dyDescent="0.25">
      <c r="B6" s="1145"/>
      <c r="C6" s="399" t="s">
        <v>485</v>
      </c>
      <c r="D6" s="399" t="s">
        <v>486</v>
      </c>
      <c r="E6" s="399" t="s">
        <v>285</v>
      </c>
      <c r="F6" s="1151"/>
      <c r="G6" s="136"/>
      <c r="H6" s="396" t="s">
        <v>0</v>
      </c>
      <c r="I6" s="141"/>
      <c r="J6" s="1152" t="s">
        <v>78</v>
      </c>
      <c r="K6" s="1153"/>
      <c r="L6" s="1154"/>
      <c r="M6" s="1152" t="s">
        <v>79</v>
      </c>
      <c r="N6" s="1153"/>
      <c r="O6" s="1154"/>
    </row>
    <row r="7" spans="1:21" ht="15.75" customHeight="1" thickBot="1" x14ac:dyDescent="0.3">
      <c r="B7" s="1146"/>
      <c r="C7" s="393">
        <v>20</v>
      </c>
      <c r="D7" s="393">
        <v>114</v>
      </c>
      <c r="E7" s="393">
        <v>35</v>
      </c>
      <c r="F7" s="395">
        <v>169</v>
      </c>
      <c r="G7" s="388"/>
      <c r="H7" s="395">
        <v>240</v>
      </c>
      <c r="I7" s="141"/>
      <c r="J7" s="128" t="s">
        <v>6</v>
      </c>
      <c r="K7" s="128" t="s">
        <v>5</v>
      </c>
      <c r="L7" s="128" t="s">
        <v>7</v>
      </c>
      <c r="M7" s="128" t="s">
        <v>6</v>
      </c>
      <c r="N7" s="128" t="s">
        <v>5</v>
      </c>
      <c r="O7" s="128" t="s">
        <v>7</v>
      </c>
    </row>
    <row r="8" spans="1:21" ht="15.75" customHeight="1" thickTop="1" x14ac:dyDescent="0.25">
      <c r="B8" s="721" t="s">
        <v>404</v>
      </c>
      <c r="C8" s="203">
        <v>14</v>
      </c>
      <c r="D8" s="204">
        <v>8</v>
      </c>
      <c r="E8" s="203">
        <v>31</v>
      </c>
      <c r="F8" s="205">
        <v>53</v>
      </c>
      <c r="G8" s="388"/>
      <c r="H8" s="205">
        <v>71</v>
      </c>
      <c r="I8" s="141"/>
      <c r="J8" s="128" t="e">
        <v>#VALUE!</v>
      </c>
      <c r="K8" s="128" t="e">
        <v>#VALUE!</v>
      </c>
      <c r="L8" s="128" t="e">
        <v>#VALUE!</v>
      </c>
      <c r="M8" s="128" t="e">
        <v>#VALUE!</v>
      </c>
      <c r="N8" s="128" t="e">
        <v>#VALUE!</v>
      </c>
      <c r="O8" s="128" t="e">
        <v>#VALUE!</v>
      </c>
    </row>
    <row r="9" spans="1:21" ht="15.75" customHeight="1" x14ac:dyDescent="0.25">
      <c r="B9" s="722" t="s">
        <v>405</v>
      </c>
      <c r="C9" s="207">
        <v>2</v>
      </c>
      <c r="D9" s="186">
        <v>6</v>
      </c>
      <c r="E9" s="207">
        <v>5</v>
      </c>
      <c r="F9" s="205">
        <v>13</v>
      </c>
      <c r="G9" s="388"/>
      <c r="H9" s="205">
        <v>16</v>
      </c>
      <c r="I9" s="141"/>
    </row>
    <row r="10" spans="1:21" ht="15.75" customHeight="1" x14ac:dyDescent="0.25">
      <c r="B10" s="722" t="s">
        <v>406</v>
      </c>
      <c r="C10" s="207">
        <v>18</v>
      </c>
      <c r="D10" s="186">
        <v>11</v>
      </c>
      <c r="E10" s="207">
        <v>35</v>
      </c>
      <c r="F10" s="205">
        <v>64</v>
      </c>
      <c r="G10" s="388"/>
      <c r="H10" s="205">
        <v>71</v>
      </c>
      <c r="I10" s="141"/>
      <c r="J10" s="1152" t="s">
        <v>80</v>
      </c>
      <c r="K10" s="1153"/>
      <c r="L10" s="1154"/>
      <c r="M10" s="1152" t="s">
        <v>81</v>
      </c>
      <c r="N10" s="1153"/>
      <c r="O10" s="1154"/>
    </row>
    <row r="11" spans="1:21" ht="15.75" customHeight="1" x14ac:dyDescent="0.25">
      <c r="B11" s="722" t="s">
        <v>407</v>
      </c>
      <c r="C11" s="207">
        <v>20</v>
      </c>
      <c r="D11" s="186">
        <v>61</v>
      </c>
      <c r="E11" s="207">
        <v>35</v>
      </c>
      <c r="F11" s="205">
        <v>116</v>
      </c>
      <c r="G11" s="388"/>
      <c r="H11" s="205">
        <v>173</v>
      </c>
      <c r="I11" s="141"/>
      <c r="J11" s="138"/>
      <c r="K11" s="139"/>
      <c r="L11" s="140"/>
      <c r="M11" s="138"/>
      <c r="N11" s="139"/>
      <c r="O11" s="140"/>
    </row>
    <row r="12" spans="1:21" ht="15.75" customHeight="1" x14ac:dyDescent="0.25">
      <c r="A12" s="1" t="s">
        <v>94</v>
      </c>
      <c r="B12" s="722" t="s">
        <v>409</v>
      </c>
      <c r="C12" s="207">
        <v>8</v>
      </c>
      <c r="D12" s="186">
        <v>2</v>
      </c>
      <c r="E12" s="207">
        <v>16</v>
      </c>
      <c r="F12" s="205">
        <v>26</v>
      </c>
      <c r="G12" s="388"/>
      <c r="H12" s="205">
        <v>11</v>
      </c>
      <c r="I12" s="141"/>
      <c r="J12" s="128" t="s">
        <v>6</v>
      </c>
      <c r="K12" s="128" t="s">
        <v>5</v>
      </c>
      <c r="L12" s="128" t="s">
        <v>7</v>
      </c>
      <c r="M12" s="128" t="s">
        <v>6</v>
      </c>
      <c r="N12" s="128" t="s">
        <v>5</v>
      </c>
      <c r="O12" s="128" t="s">
        <v>7</v>
      </c>
    </row>
    <row r="13" spans="1:21" ht="15.75" customHeight="1" x14ac:dyDescent="0.25">
      <c r="B13" s="722" t="s">
        <v>410</v>
      </c>
      <c r="C13" s="207">
        <v>18</v>
      </c>
      <c r="D13" s="186">
        <v>8</v>
      </c>
      <c r="E13" s="207">
        <v>33</v>
      </c>
      <c r="F13" s="205">
        <v>59</v>
      </c>
      <c r="G13" s="388"/>
      <c r="H13" s="205">
        <v>74</v>
      </c>
      <c r="I13" s="141"/>
      <c r="J13" s="128" t="e">
        <v>#VALUE!</v>
      </c>
      <c r="K13" s="128" t="e">
        <v>#VALUE!</v>
      </c>
      <c r="L13" s="128" t="e">
        <v>#VALUE!</v>
      </c>
      <c r="M13" s="128" t="e">
        <v>#VALUE!</v>
      </c>
      <c r="N13" s="128" t="e">
        <v>#VALUE!</v>
      </c>
      <c r="O13" s="128" t="e">
        <v>#VALUE!</v>
      </c>
    </row>
    <row r="14" spans="1:21" ht="15.75" customHeight="1" x14ac:dyDescent="0.25">
      <c r="B14" s="722" t="s">
        <v>411</v>
      </c>
      <c r="C14" s="207">
        <v>12</v>
      </c>
      <c r="D14" s="186">
        <v>14</v>
      </c>
      <c r="E14" s="207">
        <v>14</v>
      </c>
      <c r="F14" s="205">
        <v>40</v>
      </c>
      <c r="G14" s="388"/>
      <c r="H14" s="205">
        <v>39</v>
      </c>
      <c r="I14" s="141"/>
    </row>
    <row r="15" spans="1:21" ht="15.75" customHeight="1" x14ac:dyDescent="0.25">
      <c r="B15" s="722" t="s">
        <v>412</v>
      </c>
      <c r="C15" s="207">
        <v>4</v>
      </c>
      <c r="D15" s="186">
        <v>1</v>
      </c>
      <c r="E15" s="207">
        <v>13</v>
      </c>
      <c r="F15" s="205">
        <v>18</v>
      </c>
      <c r="G15" s="388"/>
      <c r="H15" s="205">
        <v>12</v>
      </c>
      <c r="I15" s="141"/>
      <c r="J15" s="1152" t="s">
        <v>82</v>
      </c>
      <c r="K15" s="1153"/>
      <c r="L15" s="1154"/>
      <c r="M15" s="1152" t="s">
        <v>83</v>
      </c>
      <c r="N15" s="1153"/>
      <c r="O15" s="1154"/>
    </row>
    <row r="16" spans="1:21" ht="15.75" customHeight="1" x14ac:dyDescent="0.25">
      <c r="B16" s="722" t="s">
        <v>413</v>
      </c>
      <c r="C16" s="207">
        <v>15</v>
      </c>
      <c r="D16" s="186">
        <v>5</v>
      </c>
      <c r="E16" s="207">
        <v>31</v>
      </c>
      <c r="F16" s="205">
        <v>51</v>
      </c>
      <c r="G16" s="388"/>
      <c r="H16" s="205">
        <v>50</v>
      </c>
      <c r="I16" s="141"/>
      <c r="J16" s="128" t="s">
        <v>6</v>
      </c>
      <c r="K16" s="128" t="s">
        <v>5</v>
      </c>
      <c r="L16" s="128" t="s">
        <v>7</v>
      </c>
      <c r="M16" s="128" t="s">
        <v>6</v>
      </c>
      <c r="N16" s="128" t="s">
        <v>5</v>
      </c>
      <c r="O16" s="128" t="s">
        <v>7</v>
      </c>
    </row>
    <row r="17" spans="2:15" ht="15.75" customHeight="1" x14ac:dyDescent="0.25">
      <c r="B17" s="722" t="s">
        <v>414</v>
      </c>
      <c r="C17" s="204">
        <v>4</v>
      </c>
      <c r="D17" s="186">
        <v>5</v>
      </c>
      <c r="E17" s="204">
        <v>13</v>
      </c>
      <c r="F17" s="205">
        <v>22</v>
      </c>
      <c r="G17" s="388"/>
      <c r="H17" s="205">
        <v>31</v>
      </c>
      <c r="I17" s="141"/>
      <c r="J17" s="128"/>
      <c r="K17" s="128"/>
      <c r="L17" s="128"/>
      <c r="M17" s="128"/>
      <c r="N17" s="128"/>
      <c r="O17" s="128"/>
    </row>
    <row r="18" spans="2:15" ht="15.75" customHeight="1" x14ac:dyDescent="0.25">
      <c r="B18" s="722" t="s">
        <v>416</v>
      </c>
      <c r="C18" s="204">
        <v>10</v>
      </c>
      <c r="D18" s="186">
        <v>4</v>
      </c>
      <c r="E18" s="204">
        <v>9</v>
      </c>
      <c r="F18" s="205">
        <v>23</v>
      </c>
      <c r="G18" s="388"/>
      <c r="H18" s="205">
        <v>23</v>
      </c>
      <c r="I18" s="141"/>
    </row>
    <row r="19" spans="2:15" ht="15.75" customHeight="1" x14ac:dyDescent="0.25">
      <c r="B19" s="722" t="s">
        <v>417</v>
      </c>
      <c r="C19" s="204">
        <v>5</v>
      </c>
      <c r="D19" s="186">
        <v>1</v>
      </c>
      <c r="E19" s="204">
        <v>14</v>
      </c>
      <c r="F19" s="205">
        <v>20</v>
      </c>
      <c r="G19" s="388"/>
      <c r="H19" s="205">
        <v>29</v>
      </c>
      <c r="I19" s="141"/>
    </row>
    <row r="20" spans="2:15" ht="15.75" customHeight="1" x14ac:dyDescent="0.25">
      <c r="B20" s="722" t="s">
        <v>418</v>
      </c>
      <c r="C20" s="204">
        <v>13</v>
      </c>
      <c r="D20" s="186">
        <v>5</v>
      </c>
      <c r="E20" s="204">
        <v>27</v>
      </c>
      <c r="F20" s="205">
        <v>45</v>
      </c>
      <c r="G20" s="388"/>
      <c r="H20" s="205">
        <v>41</v>
      </c>
      <c r="I20" s="141"/>
    </row>
    <row r="21" spans="2:15" ht="15.75" customHeight="1" x14ac:dyDescent="0.25">
      <c r="B21" s="722" t="s">
        <v>419</v>
      </c>
      <c r="C21" s="204">
        <v>2</v>
      </c>
      <c r="D21" s="186">
        <v>0</v>
      </c>
      <c r="E21" s="204">
        <v>1</v>
      </c>
      <c r="F21" s="205">
        <v>3</v>
      </c>
      <c r="G21" s="388"/>
      <c r="H21" s="205">
        <v>12</v>
      </c>
      <c r="I21" s="141"/>
    </row>
    <row r="22" spans="2:15" ht="15.75" customHeight="1" x14ac:dyDescent="0.25">
      <c r="B22" s="722" t="s">
        <v>420</v>
      </c>
      <c r="C22" s="207">
        <v>19</v>
      </c>
      <c r="D22" s="186">
        <v>7</v>
      </c>
      <c r="E22" s="207">
        <v>32</v>
      </c>
      <c r="F22" s="205">
        <v>58</v>
      </c>
      <c r="G22" s="388"/>
      <c r="H22" s="205">
        <v>60</v>
      </c>
      <c r="I22" s="141"/>
    </row>
    <row r="23" spans="2:15" ht="15.75" customHeight="1" x14ac:dyDescent="0.25">
      <c r="B23" s="722" t="s">
        <v>421</v>
      </c>
      <c r="C23" s="207">
        <v>11</v>
      </c>
      <c r="D23" s="186">
        <v>18</v>
      </c>
      <c r="E23" s="207">
        <v>28</v>
      </c>
      <c r="F23" s="205">
        <v>57</v>
      </c>
      <c r="G23" s="388"/>
      <c r="H23" s="205">
        <v>74</v>
      </c>
      <c r="I23" s="141"/>
    </row>
    <row r="24" spans="2:15" ht="15.75" customHeight="1" x14ac:dyDescent="0.25">
      <c r="B24" s="722" t="s">
        <v>422</v>
      </c>
      <c r="C24" s="207">
        <v>18</v>
      </c>
      <c r="D24" s="186">
        <v>8</v>
      </c>
      <c r="E24" s="207">
        <v>33</v>
      </c>
      <c r="F24" s="205">
        <v>59</v>
      </c>
      <c r="G24" s="388"/>
      <c r="H24" s="205">
        <v>67</v>
      </c>
      <c r="I24" s="141"/>
    </row>
    <row r="25" spans="2:15" ht="15.75" customHeight="1" x14ac:dyDescent="0.25">
      <c r="B25" s="722" t="s">
        <v>423</v>
      </c>
      <c r="C25" s="207">
        <v>5</v>
      </c>
      <c r="D25" s="186">
        <v>0</v>
      </c>
      <c r="E25" s="207">
        <v>4</v>
      </c>
      <c r="F25" s="205">
        <v>9</v>
      </c>
      <c r="G25" s="388"/>
      <c r="H25" s="205">
        <v>9</v>
      </c>
      <c r="I25" s="141"/>
    </row>
    <row r="26" spans="2:15" ht="15.75" customHeight="1" x14ac:dyDescent="0.25">
      <c r="B26" s="722" t="s">
        <v>424</v>
      </c>
      <c r="C26" s="207">
        <v>13</v>
      </c>
      <c r="D26" s="186">
        <v>21</v>
      </c>
      <c r="E26" s="207">
        <v>25</v>
      </c>
      <c r="F26" s="205">
        <v>59</v>
      </c>
      <c r="G26" s="388"/>
      <c r="H26" s="205">
        <v>76</v>
      </c>
      <c r="I26" s="141"/>
    </row>
    <row r="27" spans="2:15" ht="15.75" customHeight="1" x14ac:dyDescent="0.25">
      <c r="B27" s="722" t="s">
        <v>425</v>
      </c>
      <c r="C27" s="207">
        <v>18</v>
      </c>
      <c r="D27" s="186">
        <v>30</v>
      </c>
      <c r="E27" s="207">
        <v>34</v>
      </c>
      <c r="F27" s="205">
        <v>82</v>
      </c>
      <c r="G27" s="388"/>
      <c r="H27" s="205">
        <v>77</v>
      </c>
      <c r="I27" s="141"/>
    </row>
    <row r="28" spans="2:15" ht="15.75" customHeight="1" x14ac:dyDescent="0.25">
      <c r="B28" s="722" t="s">
        <v>426</v>
      </c>
      <c r="C28" s="207">
        <v>17</v>
      </c>
      <c r="D28" s="186">
        <v>12</v>
      </c>
      <c r="E28" s="207">
        <v>35</v>
      </c>
      <c r="F28" s="205">
        <v>64</v>
      </c>
      <c r="G28" s="388"/>
      <c r="H28" s="205">
        <v>86</v>
      </c>
      <c r="I28" s="141"/>
    </row>
    <row r="29" spans="2:15" ht="15.75" customHeight="1" x14ac:dyDescent="0.25">
      <c r="B29" s="722" t="s">
        <v>427</v>
      </c>
      <c r="C29" s="207">
        <v>18</v>
      </c>
      <c r="D29" s="186">
        <v>30</v>
      </c>
      <c r="E29" s="207">
        <v>35</v>
      </c>
      <c r="F29" s="205">
        <v>83</v>
      </c>
      <c r="G29" s="388"/>
      <c r="H29" s="205">
        <v>94</v>
      </c>
      <c r="I29" s="141"/>
    </row>
    <row r="30" spans="2:15" ht="15.75" customHeight="1" x14ac:dyDescent="0.25">
      <c r="B30" s="722" t="s">
        <v>428</v>
      </c>
      <c r="C30" s="207">
        <v>16</v>
      </c>
      <c r="D30" s="186">
        <v>20</v>
      </c>
      <c r="E30" s="207">
        <v>33</v>
      </c>
      <c r="F30" s="205">
        <v>69</v>
      </c>
      <c r="G30" s="388"/>
      <c r="H30" s="205">
        <v>77</v>
      </c>
      <c r="I30" s="141"/>
      <c r="J30" s="1152" t="s">
        <v>84</v>
      </c>
      <c r="K30" s="1153"/>
      <c r="L30" s="1154"/>
      <c r="M30" s="1152" t="s">
        <v>85</v>
      </c>
      <c r="N30" s="1153"/>
      <c r="O30" s="1154"/>
    </row>
    <row r="31" spans="2:15" ht="15.75" customHeight="1" x14ac:dyDescent="0.25">
      <c r="B31" s="722" t="s">
        <v>429</v>
      </c>
      <c r="C31" s="207">
        <v>2</v>
      </c>
      <c r="D31" s="186">
        <v>0</v>
      </c>
      <c r="E31" s="207">
        <v>7</v>
      </c>
      <c r="F31" s="205">
        <v>9</v>
      </c>
      <c r="G31" s="388"/>
      <c r="H31" s="205">
        <v>21</v>
      </c>
      <c r="I31" s="141"/>
      <c r="J31" s="128" t="s">
        <v>6</v>
      </c>
      <c r="K31" s="128" t="s">
        <v>5</v>
      </c>
      <c r="L31" s="128" t="s">
        <v>7</v>
      </c>
      <c r="M31" s="128" t="s">
        <v>6</v>
      </c>
      <c r="N31" s="128" t="s">
        <v>5</v>
      </c>
      <c r="O31" s="128" t="s">
        <v>7</v>
      </c>
    </row>
    <row r="32" spans="2:15" ht="15.75" customHeight="1" x14ac:dyDescent="0.25">
      <c r="B32" s="722" t="s">
        <v>430</v>
      </c>
      <c r="C32" s="204">
        <v>9</v>
      </c>
      <c r="D32" s="186">
        <v>5</v>
      </c>
      <c r="E32" s="204">
        <v>22</v>
      </c>
      <c r="F32" s="205">
        <v>36</v>
      </c>
      <c r="G32" s="388"/>
      <c r="H32" s="205">
        <v>57</v>
      </c>
      <c r="I32" s="141"/>
      <c r="J32" s="128" t="e">
        <v>#VALUE!</v>
      </c>
      <c r="K32" s="128" t="e">
        <v>#VALUE!</v>
      </c>
      <c r="L32" s="128" t="e">
        <v>#VALUE!</v>
      </c>
      <c r="M32" s="128" t="e">
        <v>#VALUE!</v>
      </c>
      <c r="N32" s="128" t="e">
        <v>#VALUE!</v>
      </c>
      <c r="O32" s="128" t="e">
        <v>#VALUE!</v>
      </c>
    </row>
    <row r="33" spans="2:15" ht="15.75" customHeight="1" x14ac:dyDescent="0.25">
      <c r="B33" s="722" t="s">
        <v>431</v>
      </c>
      <c r="C33" s="207">
        <v>4</v>
      </c>
      <c r="D33" s="186">
        <v>2</v>
      </c>
      <c r="E33" s="207">
        <v>25</v>
      </c>
      <c r="F33" s="205">
        <v>31</v>
      </c>
      <c r="G33" s="388"/>
      <c r="H33" s="205">
        <v>41</v>
      </c>
      <c r="I33" s="141"/>
    </row>
    <row r="34" spans="2:15" ht="15.75" customHeight="1" x14ac:dyDescent="0.25">
      <c r="B34" s="722" t="s">
        <v>432</v>
      </c>
      <c r="C34" s="207">
        <v>12</v>
      </c>
      <c r="D34" s="186">
        <v>6</v>
      </c>
      <c r="E34" s="207">
        <v>31</v>
      </c>
      <c r="F34" s="205">
        <v>49</v>
      </c>
      <c r="G34" s="388"/>
      <c r="H34" s="205">
        <v>60</v>
      </c>
      <c r="I34" s="141"/>
    </row>
    <row r="35" spans="2:15" ht="15.75" customHeight="1" x14ac:dyDescent="0.25">
      <c r="B35" s="722" t="s">
        <v>433</v>
      </c>
      <c r="C35" s="207">
        <v>12</v>
      </c>
      <c r="D35" s="186">
        <v>6</v>
      </c>
      <c r="E35" s="207">
        <v>27</v>
      </c>
      <c r="F35" s="205">
        <v>45</v>
      </c>
      <c r="G35" s="388"/>
      <c r="H35" s="205">
        <v>44</v>
      </c>
      <c r="I35" s="141"/>
    </row>
    <row r="36" spans="2:15" ht="15.75" customHeight="1" x14ac:dyDescent="0.25">
      <c r="B36" s="722" t="s">
        <v>435</v>
      </c>
      <c r="C36" s="207">
        <v>14</v>
      </c>
      <c r="D36" s="186">
        <v>18</v>
      </c>
      <c r="E36" s="207">
        <v>30</v>
      </c>
      <c r="F36" s="205">
        <v>62</v>
      </c>
      <c r="G36" s="388"/>
      <c r="H36" s="205">
        <v>82</v>
      </c>
      <c r="I36" s="141"/>
    </row>
    <row r="37" spans="2:15" ht="15.75" customHeight="1" x14ac:dyDescent="0.25">
      <c r="B37" s="722" t="s">
        <v>408</v>
      </c>
      <c r="C37" s="207">
        <v>15</v>
      </c>
      <c r="D37" s="186">
        <v>8</v>
      </c>
      <c r="E37" s="207">
        <v>32</v>
      </c>
      <c r="F37" s="205">
        <v>55</v>
      </c>
      <c r="G37" s="388"/>
      <c r="H37" s="205">
        <v>52</v>
      </c>
      <c r="I37" s="141"/>
    </row>
    <row r="38" spans="2:15" ht="15.75" customHeight="1" x14ac:dyDescent="0.25">
      <c r="B38" s="722" t="s">
        <v>436</v>
      </c>
      <c r="C38" s="207">
        <v>15</v>
      </c>
      <c r="D38" s="186">
        <v>2</v>
      </c>
      <c r="E38" s="207">
        <v>30</v>
      </c>
      <c r="F38" s="205">
        <v>47</v>
      </c>
      <c r="G38" s="388"/>
      <c r="H38" s="205">
        <v>57</v>
      </c>
      <c r="I38" s="141"/>
    </row>
    <row r="39" spans="2:15" ht="15.75" customHeight="1" x14ac:dyDescent="0.25">
      <c r="B39" s="722" t="s">
        <v>437</v>
      </c>
      <c r="C39" s="207">
        <v>10</v>
      </c>
      <c r="D39" s="186">
        <v>24</v>
      </c>
      <c r="E39" s="207">
        <v>22</v>
      </c>
      <c r="F39" s="205">
        <v>56</v>
      </c>
      <c r="G39" s="388"/>
      <c r="H39" s="205">
        <v>78</v>
      </c>
      <c r="I39" s="141"/>
    </row>
    <row r="40" spans="2:15" ht="15.75" customHeight="1" x14ac:dyDescent="0.25">
      <c r="B40" s="722" t="s">
        <v>415</v>
      </c>
      <c r="C40" s="207">
        <v>8</v>
      </c>
      <c r="D40" s="186">
        <v>4</v>
      </c>
      <c r="E40" s="207">
        <v>18</v>
      </c>
      <c r="F40" s="205">
        <v>30</v>
      </c>
      <c r="G40" s="388"/>
      <c r="H40" s="205">
        <v>35</v>
      </c>
      <c r="I40" s="141"/>
    </row>
    <row r="41" spans="2:15" ht="15.75" customHeight="1" x14ac:dyDescent="0.25">
      <c r="B41" s="722" t="s">
        <v>438</v>
      </c>
      <c r="C41" s="204">
        <v>9</v>
      </c>
      <c r="D41" s="186">
        <v>8</v>
      </c>
      <c r="E41" s="204">
        <v>23</v>
      </c>
      <c r="F41" s="205">
        <v>40</v>
      </c>
      <c r="G41" s="388"/>
      <c r="H41" s="205">
        <v>61</v>
      </c>
      <c r="I41" s="141"/>
    </row>
    <row r="42" spans="2:15" ht="15.75" customHeight="1" x14ac:dyDescent="0.25">
      <c r="B42" s="722" t="s">
        <v>440</v>
      </c>
      <c r="C42" s="204">
        <v>13</v>
      </c>
      <c r="D42" s="186">
        <v>11</v>
      </c>
      <c r="E42" s="204">
        <v>35</v>
      </c>
      <c r="F42" s="205">
        <v>59</v>
      </c>
      <c r="G42" s="388"/>
      <c r="H42" s="205">
        <v>89</v>
      </c>
      <c r="I42" s="141"/>
      <c r="J42" s="1152" t="s">
        <v>86</v>
      </c>
      <c r="K42" s="1153"/>
      <c r="L42" s="1154"/>
      <c r="M42" s="1152" t="s">
        <v>87</v>
      </c>
      <c r="N42" s="1153"/>
      <c r="O42" s="1154"/>
    </row>
    <row r="43" spans="2:15" ht="15.75" customHeight="1" x14ac:dyDescent="0.25">
      <c r="B43" s="722" t="s">
        <v>439</v>
      </c>
      <c r="C43" s="204">
        <v>2</v>
      </c>
      <c r="D43" s="186">
        <v>2</v>
      </c>
      <c r="E43" s="204">
        <v>6</v>
      </c>
      <c r="F43" s="205">
        <v>10</v>
      </c>
      <c r="G43" s="388"/>
      <c r="H43" s="205">
        <v>19</v>
      </c>
      <c r="I43" s="141"/>
      <c r="J43" s="128" t="s">
        <v>6</v>
      </c>
      <c r="K43" s="128" t="s">
        <v>5</v>
      </c>
      <c r="L43" s="128" t="s">
        <v>7</v>
      </c>
      <c r="M43" s="128" t="s">
        <v>6</v>
      </c>
      <c r="N43" s="128" t="s">
        <v>5</v>
      </c>
      <c r="O43" s="128" t="s">
        <v>7</v>
      </c>
    </row>
    <row r="44" spans="2:15" ht="15.75" customHeight="1" x14ac:dyDescent="0.25">
      <c r="B44" s="722" t="s">
        <v>441</v>
      </c>
      <c r="C44" s="204">
        <v>19</v>
      </c>
      <c r="D44" s="186">
        <v>106</v>
      </c>
      <c r="E44" s="204">
        <v>35</v>
      </c>
      <c r="F44" s="205">
        <v>160</v>
      </c>
      <c r="G44" s="388"/>
      <c r="H44" s="205">
        <v>226</v>
      </c>
      <c r="I44" s="141"/>
      <c r="J44" s="128" t="e">
        <v>#VALUE!</v>
      </c>
      <c r="K44" s="128" t="e">
        <v>#VALUE!</v>
      </c>
      <c r="L44" s="128" t="e">
        <v>#VALUE!</v>
      </c>
      <c r="M44" s="128" t="e">
        <v>#VALUE!</v>
      </c>
      <c r="N44" s="128" t="e">
        <v>#VALUE!</v>
      </c>
      <c r="O44" s="128" t="e">
        <v>#VALUE!</v>
      </c>
    </row>
    <row r="45" spans="2:15" ht="15.75" customHeight="1" x14ac:dyDescent="0.25">
      <c r="B45" s="722" t="s">
        <v>442</v>
      </c>
      <c r="C45" s="204">
        <v>16</v>
      </c>
      <c r="D45" s="186">
        <v>3</v>
      </c>
      <c r="E45" s="204">
        <v>34</v>
      </c>
      <c r="F45" s="205">
        <v>53</v>
      </c>
      <c r="G45" s="388"/>
      <c r="H45" s="205">
        <v>74</v>
      </c>
      <c r="I45" s="141"/>
    </row>
    <row r="46" spans="2:15" ht="15.75" customHeight="1" x14ac:dyDescent="0.25">
      <c r="B46" s="722" t="s">
        <v>443</v>
      </c>
      <c r="C46" s="204">
        <v>20</v>
      </c>
      <c r="D46" s="186">
        <v>19</v>
      </c>
      <c r="E46" s="204">
        <v>35</v>
      </c>
      <c r="F46" s="205">
        <v>74</v>
      </c>
      <c r="G46" s="388"/>
      <c r="H46" s="205">
        <v>91</v>
      </c>
      <c r="I46" s="141"/>
    </row>
    <row r="47" spans="2:15" ht="15.75" customHeight="1" x14ac:dyDescent="0.25">
      <c r="B47" s="722" t="s">
        <v>444</v>
      </c>
      <c r="C47" s="204">
        <v>4</v>
      </c>
      <c r="D47" s="186">
        <v>4</v>
      </c>
      <c r="E47" s="204">
        <v>19</v>
      </c>
      <c r="F47" s="205">
        <v>27</v>
      </c>
      <c r="G47" s="388"/>
      <c r="H47" s="205">
        <v>27</v>
      </c>
      <c r="I47" s="141"/>
    </row>
    <row r="48" spans="2:15" ht="15.75" customHeight="1" x14ac:dyDescent="0.25">
      <c r="B48" s="722" t="s">
        <v>445</v>
      </c>
      <c r="C48" s="204">
        <v>2</v>
      </c>
      <c r="D48" s="186">
        <v>4</v>
      </c>
      <c r="E48" s="204">
        <v>6</v>
      </c>
      <c r="F48" s="205">
        <v>12</v>
      </c>
      <c r="G48" s="388"/>
      <c r="H48" s="205">
        <v>21</v>
      </c>
      <c r="I48" s="141"/>
    </row>
    <row r="49" spans="2:9" ht="15.75" customHeight="1" x14ac:dyDescent="0.25">
      <c r="B49" s="722" t="s">
        <v>446</v>
      </c>
      <c r="C49" s="204">
        <v>7</v>
      </c>
      <c r="D49" s="186">
        <v>6</v>
      </c>
      <c r="E49" s="204">
        <v>21</v>
      </c>
      <c r="F49" s="205">
        <v>34</v>
      </c>
      <c r="G49" s="388"/>
      <c r="H49" s="205">
        <v>36</v>
      </c>
      <c r="I49" s="141"/>
    </row>
    <row r="50" spans="2:9" ht="15.75" customHeight="1" x14ac:dyDescent="0.25">
      <c r="B50" s="722" t="s">
        <v>447</v>
      </c>
      <c r="C50" s="204">
        <v>1</v>
      </c>
      <c r="D50" s="186">
        <v>3</v>
      </c>
      <c r="E50" s="204">
        <v>0</v>
      </c>
      <c r="F50" s="205">
        <v>4</v>
      </c>
      <c r="G50" s="388"/>
      <c r="H50" s="205">
        <v>3</v>
      </c>
      <c r="I50" s="141"/>
    </row>
    <row r="51" spans="2:9" ht="15.75" customHeight="1" x14ac:dyDescent="0.25">
      <c r="B51" s="722" t="s">
        <v>448</v>
      </c>
      <c r="C51" s="204">
        <v>6</v>
      </c>
      <c r="D51" s="186">
        <v>0</v>
      </c>
      <c r="E51" s="204">
        <v>18</v>
      </c>
      <c r="F51" s="205">
        <v>24</v>
      </c>
      <c r="G51" s="388"/>
      <c r="H51" s="205">
        <v>31</v>
      </c>
      <c r="I51" s="141"/>
    </row>
    <row r="52" spans="2:9" ht="15.75" customHeight="1" x14ac:dyDescent="0.25">
      <c r="B52" s="722" t="s">
        <v>449</v>
      </c>
      <c r="C52" s="204">
        <v>12</v>
      </c>
      <c r="D52" s="186">
        <v>5</v>
      </c>
      <c r="E52" s="204">
        <v>27</v>
      </c>
      <c r="F52" s="205">
        <v>44</v>
      </c>
      <c r="G52" s="388"/>
      <c r="H52" s="205">
        <v>56</v>
      </c>
      <c r="I52" s="141"/>
    </row>
    <row r="53" spans="2:9" ht="15.75" customHeight="1" x14ac:dyDescent="0.25">
      <c r="B53" s="722" t="s">
        <v>450</v>
      </c>
      <c r="C53" s="204">
        <v>17</v>
      </c>
      <c r="D53" s="186">
        <v>13</v>
      </c>
      <c r="E53" s="204">
        <v>33</v>
      </c>
      <c r="F53" s="205">
        <v>63</v>
      </c>
      <c r="G53" s="388"/>
      <c r="H53" s="205">
        <v>65</v>
      </c>
      <c r="I53" s="141"/>
    </row>
    <row r="54" spans="2:9" ht="15.75" customHeight="1" x14ac:dyDescent="0.25">
      <c r="B54" s="722" t="s">
        <v>451</v>
      </c>
      <c r="C54" s="204">
        <v>19</v>
      </c>
      <c r="D54" s="186">
        <v>12</v>
      </c>
      <c r="E54" s="204">
        <v>35</v>
      </c>
      <c r="F54" s="205">
        <v>66</v>
      </c>
      <c r="G54" s="388"/>
      <c r="H54" s="205">
        <v>91</v>
      </c>
      <c r="I54" s="141"/>
    </row>
    <row r="55" spans="2:9" ht="15.75" customHeight="1" x14ac:dyDescent="0.25">
      <c r="B55" s="722" t="s">
        <v>452</v>
      </c>
      <c r="C55" s="204">
        <v>6</v>
      </c>
      <c r="D55" s="186">
        <v>11</v>
      </c>
      <c r="E55" s="204">
        <v>26</v>
      </c>
      <c r="F55" s="205">
        <v>43</v>
      </c>
      <c r="G55" s="388"/>
      <c r="H55" s="205">
        <v>81</v>
      </c>
      <c r="I55" s="141"/>
    </row>
    <row r="56" spans="2:9" ht="15.75" customHeight="1" x14ac:dyDescent="0.25">
      <c r="B56" s="722" t="s">
        <v>453</v>
      </c>
      <c r="C56" s="204">
        <v>0</v>
      </c>
      <c r="D56" s="186">
        <v>0</v>
      </c>
      <c r="E56" s="204">
        <v>5</v>
      </c>
      <c r="F56" s="205">
        <v>5</v>
      </c>
      <c r="G56" s="388"/>
      <c r="H56" s="205">
        <v>6</v>
      </c>
      <c r="I56" s="141"/>
    </row>
    <row r="57" spans="2:9" ht="15.75" customHeight="1" x14ac:dyDescent="0.25">
      <c r="B57" s="724" t="s">
        <v>434</v>
      </c>
      <c r="C57" s="204">
        <v>5</v>
      </c>
      <c r="D57" s="186">
        <v>2</v>
      </c>
      <c r="E57" s="204">
        <v>10</v>
      </c>
      <c r="F57" s="205">
        <v>17</v>
      </c>
      <c r="G57" s="388"/>
      <c r="H57" s="205">
        <v>27</v>
      </c>
      <c r="I57" s="141"/>
    </row>
    <row r="58" spans="2:9" ht="15.75" customHeight="1" x14ac:dyDescent="0.25">
      <c r="B58" s="722" t="s">
        <v>454</v>
      </c>
      <c r="C58" s="204">
        <v>5</v>
      </c>
      <c r="D58" s="186">
        <v>6</v>
      </c>
      <c r="E58" s="204">
        <v>31</v>
      </c>
      <c r="F58" s="205">
        <v>42</v>
      </c>
      <c r="G58" s="388"/>
      <c r="H58" s="205">
        <v>47</v>
      </c>
      <c r="I58" s="141"/>
    </row>
    <row r="59" spans="2:9" ht="15.75" customHeight="1" x14ac:dyDescent="0.25">
      <c r="B59" s="722" t="s">
        <v>455</v>
      </c>
      <c r="C59" s="204">
        <v>4</v>
      </c>
      <c r="D59" s="186">
        <v>2</v>
      </c>
      <c r="E59" s="204">
        <v>12</v>
      </c>
      <c r="F59" s="205">
        <v>18</v>
      </c>
      <c r="G59" s="388"/>
      <c r="H59" s="205">
        <v>30</v>
      </c>
      <c r="I59" s="141"/>
    </row>
    <row r="60" spans="2:9" ht="15.75" customHeight="1" x14ac:dyDescent="0.25">
      <c r="B60" s="722" t="s">
        <v>456</v>
      </c>
      <c r="C60" s="204">
        <v>2</v>
      </c>
      <c r="D60" s="186">
        <v>0</v>
      </c>
      <c r="E60" s="204">
        <v>0</v>
      </c>
      <c r="F60" s="205">
        <v>2</v>
      </c>
      <c r="G60" s="388"/>
      <c r="H60" s="205">
        <v>4</v>
      </c>
      <c r="I60" s="141"/>
    </row>
    <row r="61" spans="2:9" ht="15.75" customHeight="1" x14ac:dyDescent="0.25">
      <c r="B61" s="722" t="s">
        <v>457</v>
      </c>
      <c r="C61" s="207">
        <v>4</v>
      </c>
      <c r="D61" s="186">
        <v>0</v>
      </c>
      <c r="E61" s="207">
        <v>8</v>
      </c>
      <c r="F61" s="205">
        <v>12</v>
      </c>
      <c r="G61" s="388"/>
      <c r="H61" s="397">
        <v>28</v>
      </c>
      <c r="I61" s="141"/>
    </row>
    <row r="62" spans="2:9" ht="15.75" customHeight="1" x14ac:dyDescent="0.25">
      <c r="B62" s="722" t="s">
        <v>458</v>
      </c>
      <c r="C62" s="204">
        <v>20</v>
      </c>
      <c r="D62" s="186">
        <v>74</v>
      </c>
      <c r="E62" s="204">
        <v>35</v>
      </c>
      <c r="F62" s="205">
        <v>129</v>
      </c>
      <c r="G62" s="388"/>
      <c r="H62" s="397">
        <v>176</v>
      </c>
      <c r="I62" s="141"/>
    </row>
    <row r="63" spans="2:9" ht="16.5" thickBot="1" x14ac:dyDescent="0.3">
      <c r="B63" s="723" t="s">
        <v>459</v>
      </c>
      <c r="C63" s="208">
        <v>12</v>
      </c>
      <c r="D63" s="209">
        <v>4</v>
      </c>
      <c r="E63" s="208">
        <v>13</v>
      </c>
      <c r="F63" s="210">
        <v>29</v>
      </c>
      <c r="G63" s="398"/>
      <c r="H63" s="210">
        <v>25</v>
      </c>
      <c r="I63" s="141"/>
    </row>
    <row r="64" spans="2:9" s="1" customFormat="1" x14ac:dyDescent="0.25">
      <c r="B64" s="1155" t="s">
        <v>292</v>
      </c>
      <c r="C64" s="1155"/>
      <c r="D64" s="1155"/>
      <c r="E64" s="1155"/>
      <c r="F64" s="1155"/>
      <c r="I64" s="141"/>
    </row>
    <row r="65" spans="2:8" s="1" customFormat="1" x14ac:dyDescent="0.25">
      <c r="B65" s="1143"/>
      <c r="C65" s="1143"/>
      <c r="D65" s="1143"/>
      <c r="E65" s="1143"/>
      <c r="F65" s="1143"/>
      <c r="G65" s="1143"/>
      <c r="H65" s="1143"/>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16">
    <mergeCell ref="B3:F3"/>
    <mergeCell ref="B65:H65"/>
    <mergeCell ref="B5:B7"/>
    <mergeCell ref="C5:E5"/>
    <mergeCell ref="F5:F6"/>
    <mergeCell ref="J6:L6"/>
    <mergeCell ref="M6:O6"/>
    <mergeCell ref="J10:L10"/>
    <mergeCell ref="M10:O10"/>
    <mergeCell ref="J15:L15"/>
    <mergeCell ref="M15:O15"/>
    <mergeCell ref="J30:L30"/>
    <mergeCell ref="M30:O30"/>
    <mergeCell ref="J42:L42"/>
    <mergeCell ref="M42:O42"/>
    <mergeCell ref="B64:F64"/>
  </mergeCells>
  <conditionalFormatting sqref="V3:XFD3">
    <cfRule type="cellIs" dxfId="37"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6"/>
  <sheetViews>
    <sheetView showGridLines="0" workbookViewId="0">
      <selection activeCell="D36" sqref="D36"/>
    </sheetView>
  </sheetViews>
  <sheetFormatPr defaultColWidth="0" defaultRowHeight="15" zeroHeight="1" x14ac:dyDescent="0.25"/>
  <cols>
    <col min="1" max="1" width="6.5703125" style="1" customWidth="1"/>
    <col min="2" max="2" width="6.85546875" style="68" customWidth="1"/>
    <col min="3" max="4" width="17" customWidth="1"/>
    <col min="5" max="5" width="10.5703125" customWidth="1"/>
    <col min="6" max="7" width="4.42578125" customWidth="1"/>
    <col min="8" max="8" width="4.7109375" customWidth="1"/>
    <col min="9" max="9" width="6.7109375" customWidth="1"/>
    <col min="10" max="12" width="4.7109375" customWidth="1"/>
    <col min="13" max="13" width="7" customWidth="1"/>
    <col min="14" max="14" width="7.28515625" customWidth="1"/>
    <col min="15" max="15" width="1.140625" style="1" customWidth="1"/>
    <col min="16" max="16" width="7.7109375" customWidth="1"/>
    <col min="17" max="17" width="8.85546875" style="1" customWidth="1"/>
    <col min="18" max="16384" width="8.85546875" hidden="1"/>
  </cols>
  <sheetData>
    <row r="1" spans="2:19" s="1" customFormat="1" x14ac:dyDescent="0.25">
      <c r="B1" s="69"/>
    </row>
    <row r="2" spans="2:19" s="1" customFormat="1" x14ac:dyDescent="0.25">
      <c r="B2" s="69"/>
    </row>
    <row r="3" spans="2:19" s="2" customFormat="1" ht="19.5" customHeight="1" x14ac:dyDescent="0.2">
      <c r="B3" s="889" t="s">
        <v>470</v>
      </c>
      <c r="C3" s="889"/>
      <c r="D3" s="889"/>
      <c r="E3" s="889"/>
      <c r="F3" s="889"/>
      <c r="G3" s="889"/>
      <c r="H3" s="889"/>
      <c r="I3" s="889"/>
      <c r="J3" s="889"/>
      <c r="K3" s="889"/>
      <c r="L3" s="889"/>
      <c r="M3" s="889"/>
      <c r="N3" s="889"/>
      <c r="O3" s="889"/>
      <c r="P3" s="889"/>
      <c r="Q3" s="6"/>
      <c r="R3" s="6"/>
      <c r="S3" s="6"/>
    </row>
    <row r="4" spans="2:19" s="1" customFormat="1" ht="21" customHeight="1" x14ac:dyDescent="0.25">
      <c r="B4" s="889"/>
      <c r="C4" s="889"/>
      <c r="D4" s="889"/>
      <c r="E4" s="889"/>
      <c r="F4" s="889"/>
      <c r="G4" s="889"/>
      <c r="H4" s="889"/>
      <c r="I4" s="889"/>
      <c r="J4" s="889"/>
      <c r="K4" s="889"/>
      <c r="L4" s="889"/>
      <c r="M4" s="889"/>
      <c r="N4" s="889"/>
      <c r="O4" s="889"/>
      <c r="P4" s="889"/>
    </row>
    <row r="5" spans="2:19" s="1" customFormat="1" ht="7.5" customHeight="1" thickBot="1" x14ac:dyDescent="0.3">
      <c r="B5" s="401"/>
      <c r="C5" s="274"/>
      <c r="D5" s="274"/>
      <c r="E5" s="274"/>
      <c r="F5" s="274"/>
      <c r="G5" s="274"/>
      <c r="H5" s="274"/>
      <c r="I5" s="274"/>
      <c r="J5" s="274"/>
      <c r="K5" s="274"/>
      <c r="L5" s="274"/>
      <c r="M5" s="274"/>
      <c r="N5" s="274"/>
      <c r="O5" s="274"/>
      <c r="P5" s="274"/>
      <c r="Q5" s="7"/>
    </row>
    <row r="6" spans="2:19" ht="24" customHeight="1" thickTop="1" x14ac:dyDescent="0.25">
      <c r="B6" s="1156" t="s">
        <v>468</v>
      </c>
      <c r="C6" s="1157"/>
      <c r="D6" s="1157"/>
      <c r="E6" s="1158"/>
      <c r="F6" s="1171" t="s">
        <v>471</v>
      </c>
      <c r="G6" s="1172"/>
      <c r="H6" s="1172"/>
      <c r="I6" s="1173"/>
      <c r="J6" s="1174" t="s">
        <v>472</v>
      </c>
      <c r="K6" s="1172"/>
      <c r="L6" s="1172"/>
      <c r="M6" s="1172"/>
      <c r="N6" s="1167" t="s">
        <v>115</v>
      </c>
      <c r="O6" s="402"/>
      <c r="P6" s="1167" t="s">
        <v>116</v>
      </c>
      <c r="Q6" s="400"/>
    </row>
    <row r="7" spans="2:19" ht="24" customHeight="1" x14ac:dyDescent="0.25">
      <c r="B7" s="1159" t="s">
        <v>111</v>
      </c>
      <c r="C7" s="1160"/>
      <c r="D7" s="1160"/>
      <c r="E7" s="1161"/>
      <c r="F7" s="403" t="s">
        <v>6</v>
      </c>
      <c r="G7" s="235" t="s">
        <v>5</v>
      </c>
      <c r="H7" s="235" t="s">
        <v>7</v>
      </c>
      <c r="I7" s="418" t="s">
        <v>104</v>
      </c>
      <c r="J7" s="404" t="s">
        <v>6</v>
      </c>
      <c r="K7" s="235" t="s">
        <v>5</v>
      </c>
      <c r="L7" s="235" t="s">
        <v>7</v>
      </c>
      <c r="M7" s="419" t="s">
        <v>104</v>
      </c>
      <c r="N7" s="1168"/>
      <c r="O7" s="405"/>
      <c r="P7" s="1168"/>
      <c r="Q7" s="400"/>
    </row>
    <row r="8" spans="2:19" ht="30" customHeight="1" x14ac:dyDescent="0.25">
      <c r="B8" s="406" t="s">
        <v>35</v>
      </c>
      <c r="C8" s="1169" t="s">
        <v>460</v>
      </c>
      <c r="D8" s="1170"/>
      <c r="E8" s="1170"/>
      <c r="F8" s="408">
        <v>3</v>
      </c>
      <c r="G8" s="408">
        <v>0</v>
      </c>
      <c r="H8" s="408">
        <v>1</v>
      </c>
      <c r="I8" s="409">
        <v>4</v>
      </c>
      <c r="J8" s="410">
        <v>4</v>
      </c>
      <c r="K8" s="410">
        <v>3</v>
      </c>
      <c r="L8" s="410">
        <v>5</v>
      </c>
      <c r="M8" s="409">
        <v>12</v>
      </c>
      <c r="N8" s="411">
        <v>16</v>
      </c>
      <c r="O8" s="405"/>
      <c r="P8" s="663">
        <v>29</v>
      </c>
      <c r="Q8" s="400"/>
    </row>
    <row r="9" spans="2:19" ht="30" customHeight="1" x14ac:dyDescent="0.25">
      <c r="B9" s="412" t="s">
        <v>36</v>
      </c>
      <c r="C9" s="1162" t="s">
        <v>428</v>
      </c>
      <c r="D9" s="1163"/>
      <c r="E9" s="1163"/>
      <c r="F9" s="408">
        <v>9</v>
      </c>
      <c r="G9" s="408">
        <v>0</v>
      </c>
      <c r="H9" s="408">
        <v>1</v>
      </c>
      <c r="I9" s="409">
        <v>10</v>
      </c>
      <c r="J9" s="410">
        <v>13</v>
      </c>
      <c r="K9" s="410">
        <v>1</v>
      </c>
      <c r="L9" s="410">
        <v>5</v>
      </c>
      <c r="M9" s="409">
        <v>19</v>
      </c>
      <c r="N9" s="411">
        <v>29</v>
      </c>
      <c r="O9" s="405"/>
      <c r="P9" s="663">
        <v>28</v>
      </c>
      <c r="Q9" s="400"/>
    </row>
    <row r="10" spans="2:19" ht="30" customHeight="1" x14ac:dyDescent="0.25">
      <c r="B10" s="406" t="s">
        <v>37</v>
      </c>
      <c r="C10" s="1169" t="s">
        <v>461</v>
      </c>
      <c r="D10" s="1170"/>
      <c r="E10" s="1170"/>
      <c r="F10" s="408">
        <v>8</v>
      </c>
      <c r="G10" s="408">
        <v>0</v>
      </c>
      <c r="H10" s="408">
        <v>3</v>
      </c>
      <c r="I10" s="409">
        <v>11</v>
      </c>
      <c r="J10" s="410">
        <v>18</v>
      </c>
      <c r="K10" s="410">
        <v>4</v>
      </c>
      <c r="L10" s="410">
        <v>7</v>
      </c>
      <c r="M10" s="409">
        <v>29</v>
      </c>
      <c r="N10" s="411">
        <v>40</v>
      </c>
      <c r="O10" s="405"/>
      <c r="P10" s="663">
        <v>63</v>
      </c>
      <c r="Q10" s="400"/>
    </row>
    <row r="11" spans="2:19" ht="30" customHeight="1" x14ac:dyDescent="0.25">
      <c r="B11" s="412" t="s">
        <v>38</v>
      </c>
      <c r="C11" s="1162" t="s">
        <v>462</v>
      </c>
      <c r="D11" s="1163"/>
      <c r="E11" s="1163"/>
      <c r="F11" s="410">
        <v>16</v>
      </c>
      <c r="G11" s="410">
        <v>0</v>
      </c>
      <c r="H11" s="410">
        <v>4</v>
      </c>
      <c r="I11" s="409">
        <v>20</v>
      </c>
      <c r="J11" s="410">
        <v>20</v>
      </c>
      <c r="K11" s="410">
        <v>4</v>
      </c>
      <c r="L11" s="408">
        <v>11</v>
      </c>
      <c r="M11" s="409">
        <v>35</v>
      </c>
      <c r="N11" s="411">
        <v>55</v>
      </c>
      <c r="O11" s="405"/>
      <c r="P11" s="663">
        <v>58</v>
      </c>
      <c r="Q11" s="400"/>
    </row>
    <row r="12" spans="2:19" ht="30" customHeight="1" x14ac:dyDescent="0.25">
      <c r="B12" s="412" t="s">
        <v>39</v>
      </c>
      <c r="C12" s="1162" t="s">
        <v>463</v>
      </c>
      <c r="D12" s="1163"/>
      <c r="E12" s="1163"/>
      <c r="F12" s="410">
        <v>15</v>
      </c>
      <c r="G12" s="410">
        <v>0</v>
      </c>
      <c r="H12" s="410">
        <v>4</v>
      </c>
      <c r="I12" s="409">
        <v>19</v>
      </c>
      <c r="J12" s="410">
        <v>20</v>
      </c>
      <c r="K12" s="410">
        <v>4</v>
      </c>
      <c r="L12" s="410">
        <v>11</v>
      </c>
      <c r="M12" s="409">
        <v>35</v>
      </c>
      <c r="N12" s="411">
        <v>54</v>
      </c>
      <c r="O12" s="405"/>
      <c r="P12" s="663">
        <v>78</v>
      </c>
      <c r="Q12" s="400"/>
    </row>
    <row r="13" spans="2:19" ht="30" customHeight="1" x14ac:dyDescent="0.25">
      <c r="B13" s="412" t="s">
        <v>40</v>
      </c>
      <c r="C13" s="1162" t="s">
        <v>464</v>
      </c>
      <c r="D13" s="1163"/>
      <c r="E13" s="1163"/>
      <c r="F13" s="410">
        <v>2</v>
      </c>
      <c r="G13" s="410">
        <v>0</v>
      </c>
      <c r="H13" s="410">
        <v>0</v>
      </c>
      <c r="I13" s="409">
        <v>2</v>
      </c>
      <c r="J13" s="410">
        <v>0</v>
      </c>
      <c r="K13" s="410">
        <v>2</v>
      </c>
      <c r="L13" s="410">
        <v>4</v>
      </c>
      <c r="M13" s="409">
        <v>6</v>
      </c>
      <c r="N13" s="411">
        <v>8</v>
      </c>
      <c r="O13" s="405"/>
      <c r="P13" s="663">
        <v>11</v>
      </c>
      <c r="Q13" s="400"/>
    </row>
    <row r="14" spans="2:19" ht="30" customHeight="1" x14ac:dyDescent="0.25">
      <c r="B14" s="412" t="s">
        <v>41</v>
      </c>
      <c r="C14" s="1162" t="s">
        <v>465</v>
      </c>
      <c r="D14" s="1163"/>
      <c r="E14" s="1163"/>
      <c r="F14" s="410">
        <v>1</v>
      </c>
      <c r="G14" s="410">
        <v>0</v>
      </c>
      <c r="H14" s="410">
        <v>0</v>
      </c>
      <c r="I14" s="409">
        <v>1</v>
      </c>
      <c r="J14" s="410">
        <v>3</v>
      </c>
      <c r="K14" s="410">
        <v>0</v>
      </c>
      <c r="L14" s="410">
        <v>0</v>
      </c>
      <c r="M14" s="409">
        <v>3</v>
      </c>
      <c r="N14" s="411">
        <v>4</v>
      </c>
      <c r="O14" s="405"/>
      <c r="P14" s="663">
        <v>3</v>
      </c>
      <c r="Q14" s="400"/>
    </row>
    <row r="15" spans="2:19" ht="30" customHeight="1" x14ac:dyDescent="0.25">
      <c r="B15" s="412" t="s">
        <v>42</v>
      </c>
      <c r="C15" s="1162" t="s">
        <v>466</v>
      </c>
      <c r="D15" s="1163"/>
      <c r="E15" s="1163"/>
      <c r="F15" s="410">
        <v>0</v>
      </c>
      <c r="G15" s="410">
        <v>0</v>
      </c>
      <c r="H15" s="410">
        <v>1</v>
      </c>
      <c r="I15" s="409">
        <v>1</v>
      </c>
      <c r="J15" s="410">
        <v>4</v>
      </c>
      <c r="K15" s="410">
        <v>1</v>
      </c>
      <c r="L15" s="410">
        <v>0</v>
      </c>
      <c r="M15" s="409">
        <v>5</v>
      </c>
      <c r="N15" s="411">
        <v>6</v>
      </c>
      <c r="O15" s="405"/>
      <c r="P15" s="663">
        <v>13</v>
      </c>
      <c r="Q15" s="400"/>
    </row>
    <row r="16" spans="2:19" ht="30" customHeight="1" x14ac:dyDescent="0.25">
      <c r="B16" s="412" t="s">
        <v>43</v>
      </c>
      <c r="C16" s="1162" t="s">
        <v>467</v>
      </c>
      <c r="D16" s="1163"/>
      <c r="E16" s="1163"/>
      <c r="F16" s="410">
        <v>7</v>
      </c>
      <c r="G16" s="410">
        <v>0</v>
      </c>
      <c r="H16" s="410">
        <v>3</v>
      </c>
      <c r="I16" s="409">
        <v>10</v>
      </c>
      <c r="J16" s="423">
        <v>20</v>
      </c>
      <c r="K16" s="410">
        <v>4</v>
      </c>
      <c r="L16" s="410">
        <v>11</v>
      </c>
      <c r="M16" s="409">
        <v>35</v>
      </c>
      <c r="N16" s="411">
        <v>45</v>
      </c>
      <c r="O16" s="405"/>
      <c r="P16" s="663">
        <v>70</v>
      </c>
      <c r="Q16" s="400"/>
    </row>
    <row r="17" spans="2:17" ht="24" customHeight="1" thickBot="1" x14ac:dyDescent="0.3">
      <c r="B17" s="1164" t="s">
        <v>469</v>
      </c>
      <c r="C17" s="1165"/>
      <c r="D17" s="1165"/>
      <c r="E17" s="1165"/>
      <c r="F17" s="413">
        <v>16</v>
      </c>
      <c r="G17" s="413">
        <v>0</v>
      </c>
      <c r="H17" s="413">
        <v>4</v>
      </c>
      <c r="I17" s="414">
        <v>20</v>
      </c>
      <c r="J17" s="420">
        <v>20</v>
      </c>
      <c r="K17" s="421">
        <v>4</v>
      </c>
      <c r="L17" s="421">
        <v>11</v>
      </c>
      <c r="M17" s="422">
        <v>35</v>
      </c>
      <c r="N17" s="415">
        <v>55</v>
      </c>
      <c r="O17" s="416"/>
      <c r="P17" s="417">
        <v>79</v>
      </c>
      <c r="Q17" s="400"/>
    </row>
    <row r="18" spans="2:17" s="1" customFormat="1" ht="15.75" thickTop="1" x14ac:dyDescent="0.25">
      <c r="B18" s="1166" t="s">
        <v>292</v>
      </c>
      <c r="C18" s="1166"/>
      <c r="D18" s="1166"/>
      <c r="E18" s="1166"/>
      <c r="F18" s="1166"/>
      <c r="G18" s="1166"/>
      <c r="H18" s="1166"/>
      <c r="I18" s="1166"/>
      <c r="J18" s="1166"/>
      <c r="K18" s="1166"/>
      <c r="L18" s="1166"/>
      <c r="M18" s="1166"/>
      <c r="N18" s="1166"/>
      <c r="O18"/>
      <c r="P18"/>
      <c r="Q18" s="70"/>
    </row>
    <row r="19" spans="2:17" s="1" customFormat="1" x14ac:dyDescent="0.25">
      <c r="B19" s="69"/>
    </row>
    <row r="20" spans="2:17" hidden="1" x14ac:dyDescent="0.25"/>
    <row r="21" spans="2:17" hidden="1" x14ac:dyDescent="0.25"/>
    <row r="22" spans="2:17" hidden="1" x14ac:dyDescent="0.25"/>
    <row r="23" spans="2:17" hidden="1" x14ac:dyDescent="0.25"/>
    <row r="24" spans="2:17" hidden="1" x14ac:dyDescent="0.25"/>
    <row r="25" spans="2:17" hidden="1" x14ac:dyDescent="0.25"/>
    <row r="26" spans="2:17" hidden="1" x14ac:dyDescent="0.25"/>
    <row r="27" spans="2:17" hidden="1" x14ac:dyDescent="0.25"/>
    <row r="28" spans="2:17" hidden="1" x14ac:dyDescent="0.25"/>
    <row r="29" spans="2:17" hidden="1" x14ac:dyDescent="0.25"/>
    <row r="30" spans="2:17" hidden="1" x14ac:dyDescent="0.25"/>
    <row r="31" spans="2:17" hidden="1" x14ac:dyDescent="0.25"/>
    <row r="32" spans="2:17" hidden="1" x14ac:dyDescent="0.25"/>
    <row r="33" spans="2:16" hidden="1" x14ac:dyDescent="0.25"/>
    <row r="34" spans="2:16" hidden="1" x14ac:dyDescent="0.25"/>
    <row r="35" spans="2:16" hidden="1" x14ac:dyDescent="0.25"/>
    <row r="36" spans="2:16" x14ac:dyDescent="0.25">
      <c r="B36" s="1"/>
      <c r="C36" s="1"/>
      <c r="D36" s="1"/>
      <c r="E36" s="1"/>
      <c r="F36" s="1"/>
      <c r="G36" s="1"/>
      <c r="H36" s="1"/>
      <c r="I36" s="1"/>
      <c r="J36" s="1"/>
      <c r="K36" s="1"/>
      <c r="L36" s="1"/>
      <c r="M36" s="1"/>
      <c r="N36" s="1"/>
      <c r="P36" s="1"/>
    </row>
  </sheetData>
  <mergeCells count="18">
    <mergeCell ref="B18:N18"/>
    <mergeCell ref="P6:P7"/>
    <mergeCell ref="C8:E8"/>
    <mergeCell ref="C9:E9"/>
    <mergeCell ref="C10:E10"/>
    <mergeCell ref="C11:E11"/>
    <mergeCell ref="F6:I6"/>
    <mergeCell ref="J6:M6"/>
    <mergeCell ref="N6:N7"/>
    <mergeCell ref="C12:E12"/>
    <mergeCell ref="C13:E13"/>
    <mergeCell ref="C14:E14"/>
    <mergeCell ref="C15:E15"/>
    <mergeCell ref="B6:E6"/>
    <mergeCell ref="B7:E7"/>
    <mergeCell ref="B3:P4"/>
    <mergeCell ref="C16:E16"/>
    <mergeCell ref="B17:E17"/>
  </mergeCells>
  <conditionalFormatting sqref="T3:XFD3">
    <cfRule type="cellIs" dxfId="36"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2"/>
  <sheetViews>
    <sheetView showGridLines="0" workbookViewId="0">
      <selection activeCell="B7" sqref="B7:H7"/>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33"/>
      <c r="J2" s="33"/>
    </row>
    <row r="3" spans="2:21" s="2" customFormat="1" ht="15" customHeight="1" x14ac:dyDescent="0.2">
      <c r="B3" s="889" t="s">
        <v>473</v>
      </c>
      <c r="C3" s="889"/>
      <c r="D3" s="889"/>
      <c r="E3" s="889"/>
      <c r="F3" s="889"/>
      <c r="G3" s="889"/>
      <c r="H3" s="889"/>
      <c r="I3" s="889"/>
      <c r="J3" s="889"/>
      <c r="K3" s="6"/>
      <c r="L3" s="6"/>
      <c r="M3" s="6"/>
      <c r="N3" s="6"/>
      <c r="O3" s="6"/>
      <c r="P3" s="6"/>
      <c r="Q3" s="6"/>
      <c r="R3" s="6"/>
      <c r="S3" s="6"/>
      <c r="T3" s="6"/>
      <c r="U3" s="6"/>
    </row>
    <row r="4" spans="2:21" s="1" customFormat="1" ht="15.75" customHeight="1" x14ac:dyDescent="0.25">
      <c r="B4" s="889"/>
      <c r="C4" s="889"/>
      <c r="D4" s="889"/>
      <c r="E4" s="889"/>
      <c r="F4" s="889"/>
      <c r="G4" s="889"/>
      <c r="H4" s="889"/>
      <c r="I4" s="889"/>
      <c r="J4" s="889"/>
    </row>
    <row r="5" spans="2:21" s="1" customFormat="1" ht="9.75" customHeight="1" thickBot="1" x14ac:dyDescent="0.3">
      <c r="B5" s="274"/>
      <c r="C5" s="274"/>
      <c r="D5" s="274"/>
      <c r="E5" s="274"/>
      <c r="F5" s="274"/>
      <c r="G5" s="274"/>
      <c r="H5" s="274"/>
      <c r="I5" s="425"/>
      <c r="J5" s="425"/>
    </row>
    <row r="6" spans="2:21" ht="29.25" customHeight="1" x14ac:dyDescent="0.25">
      <c r="B6" s="868" t="s">
        <v>474</v>
      </c>
      <c r="C6" s="869"/>
      <c r="D6" s="869"/>
      <c r="E6" s="869"/>
      <c r="F6" s="869"/>
      <c r="G6" s="869"/>
      <c r="H6" s="906"/>
      <c r="I6" s="656"/>
      <c r="J6" s="4">
        <v>2019</v>
      </c>
    </row>
    <row r="7" spans="2:21" ht="17.25" customHeight="1" x14ac:dyDescent="0.25">
      <c r="B7" s="1181" t="s">
        <v>328</v>
      </c>
      <c r="C7" s="1182"/>
      <c r="D7" s="1182"/>
      <c r="E7" s="1182"/>
      <c r="F7" s="1182"/>
      <c r="G7" s="1182"/>
      <c r="H7" s="1183"/>
      <c r="I7" s="657"/>
      <c r="J7" s="428" t="s">
        <v>103</v>
      </c>
    </row>
    <row r="8" spans="2:21" ht="18" customHeight="1" x14ac:dyDescent="0.25">
      <c r="B8" s="1184"/>
      <c r="C8" s="1185"/>
      <c r="D8" s="1186"/>
      <c r="E8" s="509" t="s">
        <v>5</v>
      </c>
      <c r="F8" s="509" t="s">
        <v>6</v>
      </c>
      <c r="G8" s="509" t="s">
        <v>7</v>
      </c>
      <c r="H8" s="658" t="s">
        <v>0</v>
      </c>
      <c r="I8" s="657"/>
      <c r="J8" s="436" t="s">
        <v>0</v>
      </c>
    </row>
    <row r="9" spans="2:21" ht="20.25" customHeight="1" x14ac:dyDescent="0.25">
      <c r="B9" s="1175" t="s">
        <v>475</v>
      </c>
      <c r="C9" s="1176"/>
      <c r="D9" s="1177"/>
      <c r="E9" s="462">
        <v>6</v>
      </c>
      <c r="F9" s="462">
        <v>27</v>
      </c>
      <c r="G9" s="462">
        <v>38</v>
      </c>
      <c r="H9" s="659">
        <v>71</v>
      </c>
      <c r="I9" s="657"/>
      <c r="J9" s="280">
        <v>113</v>
      </c>
    </row>
    <row r="10" spans="2:21" ht="20.25" customHeight="1" x14ac:dyDescent="0.25">
      <c r="B10" s="1175" t="s">
        <v>476</v>
      </c>
      <c r="C10" s="1176"/>
      <c r="D10" s="1177"/>
      <c r="E10" s="462">
        <v>0</v>
      </c>
      <c r="F10" s="462">
        <v>13</v>
      </c>
      <c r="G10" s="462">
        <v>2</v>
      </c>
      <c r="H10" s="659">
        <v>15</v>
      </c>
      <c r="I10" s="657"/>
      <c r="J10" s="280">
        <v>9</v>
      </c>
    </row>
    <row r="11" spans="2:21" ht="20.25" customHeight="1" x14ac:dyDescent="0.25">
      <c r="B11" s="1175" t="s">
        <v>44</v>
      </c>
      <c r="C11" s="1176"/>
      <c r="D11" s="1177"/>
      <c r="E11" s="462">
        <v>2</v>
      </c>
      <c r="F11" s="462">
        <v>22</v>
      </c>
      <c r="G11" s="462">
        <v>6</v>
      </c>
      <c r="H11" s="659">
        <v>30</v>
      </c>
      <c r="I11" s="657"/>
      <c r="J11" s="280">
        <v>51</v>
      </c>
    </row>
    <row r="12" spans="2:21" ht="20.25" customHeight="1" thickBot="1" x14ac:dyDescent="0.3">
      <c r="B12" s="1178" t="s">
        <v>0</v>
      </c>
      <c r="C12" s="1179"/>
      <c r="D12" s="1180"/>
      <c r="E12" s="469">
        <v>8</v>
      </c>
      <c r="F12" s="469">
        <v>62</v>
      </c>
      <c r="G12" s="469">
        <v>46</v>
      </c>
      <c r="H12" s="660">
        <v>116</v>
      </c>
      <c r="I12" s="661"/>
      <c r="J12" s="662">
        <v>173</v>
      </c>
    </row>
    <row r="13" spans="2:21" s="1" customFormat="1" x14ac:dyDescent="0.25">
      <c r="B13" s="87" t="s">
        <v>292</v>
      </c>
    </row>
    <row r="14" spans="2:21" x14ac:dyDescent="0.25">
      <c r="B14" s="1"/>
      <c r="C14" s="1"/>
      <c r="D14" s="1"/>
      <c r="E14" s="1"/>
      <c r="F14" s="1"/>
      <c r="G14" s="1"/>
      <c r="H14" s="1"/>
      <c r="I14" s="7"/>
      <c r="J14" s="7"/>
    </row>
    <row r="15" spans="2:21" hidden="1" x14ac:dyDescent="0.25">
      <c r="I15" s="5"/>
      <c r="J15" s="5"/>
    </row>
    <row r="16" spans="2:21" hidden="1" x14ac:dyDescent="0.25">
      <c r="I16" s="5"/>
      <c r="J16" s="5"/>
    </row>
    <row r="17" spans="9:10" hidden="1" x14ac:dyDescent="0.25">
      <c r="I17" s="5"/>
      <c r="J17" s="5"/>
    </row>
    <row r="18" spans="9:10" hidden="1" x14ac:dyDescent="0.25">
      <c r="I18" s="5"/>
      <c r="J18" s="5"/>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mergeCells count="8">
    <mergeCell ref="B10:D10"/>
    <mergeCell ref="B11:D11"/>
    <mergeCell ref="B12:D12"/>
    <mergeCell ref="B3:J4"/>
    <mergeCell ref="B6:H6"/>
    <mergeCell ref="B7:H7"/>
    <mergeCell ref="B8:D8"/>
    <mergeCell ref="B9:D9"/>
  </mergeCells>
  <conditionalFormatting sqref="V3:XFD3">
    <cfRule type="cellIs" dxfId="35" priority="1" operator="equal">
      <formula>0</formula>
    </cfRule>
  </conditionalFormatting>
  <pageMargins left="0.7" right="0.7" top="0.75" bottom="0.75" header="0.3" footer="0.3"/>
  <pageSetup paperSize="9" scale="72" orientation="portrait" r:id="rId1"/>
  <ignoredErrors>
    <ignoredError sqref="J7"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50"/>
  <sheetViews>
    <sheetView showGridLines="0" zoomScale="90" zoomScaleNormal="90" workbookViewId="0">
      <selection activeCell="I21" sqref="I21"/>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889" t="s">
        <v>584</v>
      </c>
      <c r="C3" s="889"/>
      <c r="D3" s="889"/>
      <c r="E3" s="889"/>
      <c r="F3" s="889"/>
      <c r="G3" s="889"/>
      <c r="H3" s="889"/>
      <c r="I3" s="889"/>
      <c r="J3" s="889"/>
      <c r="K3" s="889"/>
      <c r="L3" s="889"/>
      <c r="M3" s="889"/>
      <c r="N3" s="889"/>
      <c r="O3" s="889"/>
      <c r="P3" s="889"/>
      <c r="Q3" s="6"/>
      <c r="R3" s="6"/>
      <c r="S3" s="6"/>
      <c r="T3" s="6"/>
      <c r="U3" s="6"/>
    </row>
    <row r="4" spans="1:21" s="1" customFormat="1" ht="17.25" customHeight="1" x14ac:dyDescent="0.25">
      <c r="B4" s="889"/>
      <c r="C4" s="889"/>
      <c r="D4" s="889"/>
      <c r="E4" s="889"/>
      <c r="F4" s="889"/>
      <c r="G4" s="889"/>
      <c r="H4" s="889"/>
      <c r="I4" s="889"/>
      <c r="J4" s="889"/>
      <c r="K4" s="889"/>
      <c r="L4" s="889"/>
      <c r="M4" s="889"/>
      <c r="N4" s="889"/>
      <c r="O4" s="889"/>
      <c r="P4" s="889"/>
    </row>
    <row r="5" spans="1:21" s="1" customFormat="1" ht="10.5" customHeight="1" x14ac:dyDescent="0.25">
      <c r="B5" s="889"/>
      <c r="C5" s="889"/>
      <c r="D5" s="889"/>
      <c r="E5" s="889"/>
      <c r="F5" s="889"/>
      <c r="G5" s="889"/>
      <c r="H5" s="889"/>
      <c r="I5" s="889"/>
      <c r="J5" s="889"/>
      <c r="K5" s="889"/>
      <c r="L5" s="889"/>
      <c r="M5" s="889"/>
      <c r="N5" s="889"/>
      <c r="O5" s="889"/>
      <c r="P5" s="889"/>
      <c r="Q5" s="1" t="s">
        <v>94</v>
      </c>
    </row>
    <row r="6" spans="1:21" s="1" customFormat="1" ht="24" customHeight="1" thickBot="1" x14ac:dyDescent="0.3">
      <c r="B6" s="424"/>
      <c r="C6" s="424"/>
      <c r="D6" s="424"/>
      <c r="E6" s="424"/>
      <c r="F6" s="424"/>
      <c r="G6" s="424"/>
      <c r="H6" s="424"/>
      <c r="I6" s="424"/>
      <c r="J6" s="424"/>
      <c r="K6" s="424"/>
      <c r="L6" s="424"/>
      <c r="M6" s="424"/>
      <c r="N6" s="424"/>
      <c r="O6" s="425"/>
      <c r="P6" s="425"/>
      <c r="Q6" s="1" t="s">
        <v>94</v>
      </c>
    </row>
    <row r="7" spans="1:21" s="50" customFormat="1" ht="24" customHeight="1" x14ac:dyDescent="0.25">
      <c r="A7" s="1"/>
      <c r="B7" s="1193" t="s">
        <v>585</v>
      </c>
      <c r="C7" s="1194"/>
      <c r="D7" s="1194"/>
      <c r="E7" s="1194"/>
      <c r="F7" s="1194"/>
      <c r="G7" s="1194"/>
      <c r="H7" s="1194"/>
      <c r="I7" s="1194"/>
      <c r="J7" s="1194"/>
      <c r="K7" s="1194"/>
      <c r="L7" s="1194"/>
      <c r="M7" s="1194"/>
      <c r="N7" s="1195"/>
      <c r="O7" s="426">
        <v>35</v>
      </c>
      <c r="P7" s="142">
        <v>2019</v>
      </c>
      <c r="Q7" s="1"/>
    </row>
    <row r="8" spans="1:21" s="50" customFormat="1" ht="24" customHeight="1" x14ac:dyDescent="0.25">
      <c r="A8" s="1"/>
      <c r="B8" s="1181" t="s">
        <v>324</v>
      </c>
      <c r="C8" s="1196"/>
      <c r="D8" s="1196"/>
      <c r="E8" s="1196"/>
      <c r="F8" s="1196"/>
      <c r="G8" s="1196"/>
      <c r="H8" s="1196"/>
      <c r="I8" s="1196"/>
      <c r="J8" s="1196"/>
      <c r="K8" s="1196"/>
      <c r="L8" s="1196"/>
      <c r="M8" s="1196"/>
      <c r="N8" s="1197"/>
      <c r="O8" s="427"/>
      <c r="P8" s="428" t="s">
        <v>105</v>
      </c>
      <c r="Q8" s="1"/>
    </row>
    <row r="9" spans="1:21" s="50" customFormat="1" ht="24" customHeight="1" x14ac:dyDescent="0.25">
      <c r="A9" s="1"/>
      <c r="B9" s="1204" t="s">
        <v>479</v>
      </c>
      <c r="C9" s="1205"/>
      <c r="D9" s="1205"/>
      <c r="E9" s="1206"/>
      <c r="F9" s="1210" t="s">
        <v>5</v>
      </c>
      <c r="G9" s="1211"/>
      <c r="H9" s="1210" t="s">
        <v>6</v>
      </c>
      <c r="I9" s="1211"/>
      <c r="J9" s="1210" t="s">
        <v>7</v>
      </c>
      <c r="K9" s="1212"/>
      <c r="L9" s="1213" t="s">
        <v>45</v>
      </c>
      <c r="M9" s="1214"/>
      <c r="N9" s="1215" t="s">
        <v>0</v>
      </c>
      <c r="O9" s="427"/>
      <c r="P9" s="1187" t="s">
        <v>0</v>
      </c>
      <c r="Q9" s="1"/>
    </row>
    <row r="10" spans="1:21" s="50" customFormat="1" ht="24" customHeight="1" x14ac:dyDescent="0.25">
      <c r="A10" s="1"/>
      <c r="B10" s="1204"/>
      <c r="C10" s="1205"/>
      <c r="D10" s="1205"/>
      <c r="E10" s="1206"/>
      <c r="F10" s="1189" t="s">
        <v>478</v>
      </c>
      <c r="G10" s="1217"/>
      <c r="H10" s="1189" t="s">
        <v>478</v>
      </c>
      <c r="I10" s="1217"/>
      <c r="J10" s="1189" t="s">
        <v>478</v>
      </c>
      <c r="K10" s="1190"/>
      <c r="L10" s="1191" t="s">
        <v>478</v>
      </c>
      <c r="M10" s="1192"/>
      <c r="N10" s="1215"/>
      <c r="O10" s="427"/>
      <c r="P10" s="1187"/>
      <c r="Q10" s="1"/>
    </row>
    <row r="11" spans="1:21" s="50" customFormat="1" ht="24" customHeight="1" x14ac:dyDescent="0.25">
      <c r="A11" s="1"/>
      <c r="B11" s="1207"/>
      <c r="C11" s="1208"/>
      <c r="D11" s="1208"/>
      <c r="E11" s="1209"/>
      <c r="F11" s="443" t="s">
        <v>477</v>
      </c>
      <c r="G11" s="444" t="s">
        <v>46</v>
      </c>
      <c r="H11" s="443" t="s">
        <v>477</v>
      </c>
      <c r="I11" s="444" t="s">
        <v>46</v>
      </c>
      <c r="J11" s="443" t="s">
        <v>477</v>
      </c>
      <c r="K11" s="445" t="s">
        <v>46</v>
      </c>
      <c r="L11" s="727" t="s">
        <v>477</v>
      </c>
      <c r="M11" s="728" t="s">
        <v>46</v>
      </c>
      <c r="N11" s="1216"/>
      <c r="O11" s="427"/>
      <c r="P11" s="1188"/>
      <c r="Q11" s="1"/>
    </row>
    <row r="12" spans="1:21" s="50" customFormat="1" ht="24" customHeight="1" x14ac:dyDescent="0.25">
      <c r="A12" s="1"/>
      <c r="B12" s="1198" t="s">
        <v>488</v>
      </c>
      <c r="C12" s="1199"/>
      <c r="D12" s="1199"/>
      <c r="E12" s="1199"/>
      <c r="F12" s="429">
        <v>1</v>
      </c>
      <c r="G12" s="429">
        <v>0</v>
      </c>
      <c r="H12" s="429">
        <v>16</v>
      </c>
      <c r="I12" s="430">
        <v>0</v>
      </c>
      <c r="J12" s="429">
        <v>10</v>
      </c>
      <c r="K12" s="431">
        <v>2</v>
      </c>
      <c r="L12" s="725">
        <v>27</v>
      </c>
      <c r="M12" s="726">
        <v>2</v>
      </c>
      <c r="N12" s="434">
        <v>29</v>
      </c>
      <c r="O12" s="427"/>
      <c r="P12" s="435">
        <v>57</v>
      </c>
      <c r="Q12" s="1" t="s">
        <v>94</v>
      </c>
    </row>
    <row r="13" spans="1:21" s="50" customFormat="1" ht="24" customHeight="1" x14ac:dyDescent="0.25">
      <c r="A13" s="1"/>
      <c r="B13" s="1198" t="s">
        <v>605</v>
      </c>
      <c r="C13" s="1199"/>
      <c r="D13" s="1199"/>
      <c r="E13" s="1199"/>
      <c r="F13" s="429">
        <v>3</v>
      </c>
      <c r="G13" s="429">
        <v>4</v>
      </c>
      <c r="H13" s="429">
        <v>33</v>
      </c>
      <c r="I13" s="430">
        <v>2</v>
      </c>
      <c r="J13" s="429">
        <v>33</v>
      </c>
      <c r="K13" s="431">
        <v>5</v>
      </c>
      <c r="L13" s="432">
        <v>69</v>
      </c>
      <c r="M13" s="433">
        <v>11</v>
      </c>
      <c r="N13" s="434">
        <v>80</v>
      </c>
      <c r="O13" s="427"/>
      <c r="P13" s="436">
        <v>86</v>
      </c>
      <c r="Q13" s="1" t="s">
        <v>94</v>
      </c>
    </row>
    <row r="14" spans="1:21" s="50" customFormat="1" ht="24" customHeight="1" x14ac:dyDescent="0.25">
      <c r="A14" s="1"/>
      <c r="B14" s="1198" t="s">
        <v>604</v>
      </c>
      <c r="C14" s="1199"/>
      <c r="D14" s="1199"/>
      <c r="E14" s="1199"/>
      <c r="F14" s="429">
        <v>2</v>
      </c>
      <c r="G14" s="429">
        <v>0</v>
      </c>
      <c r="H14" s="429">
        <v>7</v>
      </c>
      <c r="I14" s="429">
        <v>7</v>
      </c>
      <c r="J14" s="429">
        <v>2</v>
      </c>
      <c r="K14" s="429">
        <v>3</v>
      </c>
      <c r="L14" s="432">
        <v>11</v>
      </c>
      <c r="M14" s="433">
        <v>10</v>
      </c>
      <c r="N14" s="434">
        <v>21</v>
      </c>
      <c r="O14" s="427"/>
      <c r="P14" s="436">
        <v>34</v>
      </c>
      <c r="Q14" s="1"/>
    </row>
    <row r="15" spans="1:21" s="50" customFormat="1" ht="24" customHeight="1" x14ac:dyDescent="0.25">
      <c r="A15" s="1"/>
      <c r="B15" s="1198" t="s">
        <v>606</v>
      </c>
      <c r="C15" s="1199"/>
      <c r="D15" s="1199"/>
      <c r="E15" s="1199"/>
      <c r="F15" s="429">
        <v>0</v>
      </c>
      <c r="G15" s="429">
        <v>0</v>
      </c>
      <c r="H15" s="429">
        <v>2</v>
      </c>
      <c r="I15" s="429">
        <v>4</v>
      </c>
      <c r="J15" s="429">
        <v>0</v>
      </c>
      <c r="K15" s="431">
        <v>1</v>
      </c>
      <c r="L15" s="432">
        <v>2</v>
      </c>
      <c r="M15" s="433">
        <v>5</v>
      </c>
      <c r="N15" s="434">
        <v>7</v>
      </c>
      <c r="O15" s="427"/>
      <c r="P15" s="436">
        <v>3</v>
      </c>
      <c r="Q15" s="1"/>
    </row>
    <row r="16" spans="1:21" s="50" customFormat="1" ht="24" customHeight="1" x14ac:dyDescent="0.25">
      <c r="A16" s="1"/>
      <c r="B16" s="1200" t="s">
        <v>607</v>
      </c>
      <c r="C16" s="1201"/>
      <c r="D16" s="1201"/>
      <c r="E16" s="1201"/>
      <c r="F16" s="429">
        <v>1</v>
      </c>
      <c r="G16" s="429">
        <v>0</v>
      </c>
      <c r="H16" s="429">
        <v>3</v>
      </c>
      <c r="I16" s="429">
        <v>7</v>
      </c>
      <c r="J16" s="429">
        <v>1</v>
      </c>
      <c r="K16" s="431">
        <v>0</v>
      </c>
      <c r="L16" s="432">
        <v>5</v>
      </c>
      <c r="M16" s="433">
        <v>7</v>
      </c>
      <c r="N16" s="434">
        <v>12</v>
      </c>
      <c r="O16" s="427"/>
      <c r="P16" s="436">
        <v>14</v>
      </c>
      <c r="Q16" s="1"/>
    </row>
    <row r="17" spans="1:20" s="50" customFormat="1" ht="24" customHeight="1" thickBot="1" x14ac:dyDescent="0.3">
      <c r="A17" s="1"/>
      <c r="B17" s="1202" t="s">
        <v>0</v>
      </c>
      <c r="C17" s="1203"/>
      <c r="D17" s="1203"/>
      <c r="E17" s="1203"/>
      <c r="F17" s="469">
        <v>7</v>
      </c>
      <c r="G17" s="469">
        <v>4</v>
      </c>
      <c r="H17" s="469">
        <v>61</v>
      </c>
      <c r="I17" s="469">
        <v>20</v>
      </c>
      <c r="J17" s="469">
        <v>46</v>
      </c>
      <c r="K17" s="655">
        <v>11</v>
      </c>
      <c r="L17" s="438">
        <v>114</v>
      </c>
      <c r="M17" s="439">
        <v>35</v>
      </c>
      <c r="N17" s="440">
        <v>149</v>
      </c>
      <c r="O17" s="441"/>
      <c r="P17" s="442">
        <v>194</v>
      </c>
      <c r="Q17" s="1"/>
    </row>
    <row r="18" spans="1:20" s="1" customFormat="1" ht="15" customHeight="1" x14ac:dyDescent="0.25">
      <c r="B18" s="913" t="s">
        <v>292</v>
      </c>
      <c r="C18" s="913"/>
      <c r="D18" s="913"/>
      <c r="E18" s="913"/>
      <c r="F18" s="913"/>
      <c r="G18" s="913"/>
      <c r="H18" s="913"/>
      <c r="I18" s="913"/>
      <c r="J18" s="913"/>
      <c r="K18" s="913"/>
      <c r="L18" s="913"/>
      <c r="M18" s="913"/>
      <c r="N18" s="913"/>
      <c r="O18" s="7"/>
      <c r="Q18" s="29"/>
      <c r="R18" s="29"/>
      <c r="S18" s="29"/>
      <c r="T18" s="29"/>
    </row>
    <row r="19" spans="1:20" s="1" customFormat="1" ht="15" customHeight="1" x14ac:dyDescent="0.25">
      <c r="Q19" s="29"/>
      <c r="R19" s="29"/>
      <c r="S19" s="29"/>
      <c r="T19" s="29"/>
    </row>
    <row r="20" spans="1:20" s="1" customFormat="1" ht="15" customHeight="1" x14ac:dyDescent="0.25">
      <c r="Q20" s="29"/>
      <c r="R20" s="29"/>
      <c r="S20" s="29"/>
      <c r="T20" s="29"/>
    </row>
    <row r="21" spans="1:20" s="1" customFormat="1" ht="15" customHeight="1" x14ac:dyDescent="0.25">
      <c r="A21" s="6"/>
      <c r="B21" s="6"/>
      <c r="C21" s="6"/>
      <c r="D21" s="6"/>
      <c r="E21" s="6"/>
      <c r="F21" s="6"/>
      <c r="G21" s="6"/>
      <c r="H21" s="6"/>
      <c r="I21" s="6"/>
      <c r="J21" s="6"/>
      <c r="K21" s="6"/>
      <c r="L21" s="6"/>
      <c r="M21" s="6"/>
      <c r="N21" s="6"/>
      <c r="O21" s="6"/>
      <c r="P21" s="6"/>
      <c r="Q21" s="29"/>
      <c r="R21" s="29"/>
      <c r="S21" s="29"/>
      <c r="T21" s="29"/>
    </row>
    <row r="22" spans="1:20" s="1" customFormat="1" ht="15" customHeight="1" x14ac:dyDescent="0.25">
      <c r="A22" s="6"/>
      <c r="B22" s="6"/>
      <c r="C22" s="6"/>
      <c r="D22" s="6"/>
      <c r="E22" s="6"/>
      <c r="F22" s="6"/>
      <c r="G22" s="6"/>
      <c r="H22" s="6"/>
      <c r="I22" s="6"/>
      <c r="J22" s="6"/>
      <c r="K22" s="6"/>
      <c r="L22" s="6"/>
      <c r="M22" s="6"/>
      <c r="N22" s="6"/>
      <c r="O22" s="6"/>
      <c r="P22" s="6"/>
      <c r="Q22" s="29"/>
      <c r="R22" s="29"/>
      <c r="S22" s="29"/>
      <c r="T22" s="29"/>
    </row>
    <row r="23" spans="1:20" s="1" customFormat="1" ht="15" customHeight="1" x14ac:dyDescent="0.25">
      <c r="A23" s="6"/>
      <c r="B23" s="6"/>
      <c r="C23" s="6"/>
      <c r="D23" s="6"/>
      <c r="E23" s="6"/>
      <c r="F23" s="6"/>
      <c r="G23" s="6"/>
      <c r="H23" s="6"/>
      <c r="I23" s="6"/>
      <c r="J23" s="6"/>
      <c r="K23" s="6"/>
      <c r="L23" s="6"/>
      <c r="M23" s="6"/>
      <c r="N23" s="6"/>
      <c r="O23" s="6"/>
      <c r="P23" s="6"/>
      <c r="Q23" s="29"/>
      <c r="R23" s="29"/>
      <c r="S23" s="29"/>
      <c r="T23" s="29"/>
    </row>
    <row r="24" spans="1:20" s="1" customFormat="1" ht="15" customHeight="1" x14ac:dyDescent="0.25">
      <c r="Q24" s="29"/>
      <c r="R24" s="29"/>
      <c r="S24" s="29"/>
      <c r="T24" s="29"/>
    </row>
    <row r="25" spans="1:20" s="1" customFormat="1" ht="15" customHeight="1" x14ac:dyDescent="0.25">
      <c r="A25" s="7"/>
      <c r="B25" s="7"/>
      <c r="C25" s="7"/>
      <c r="D25" s="7"/>
      <c r="E25" s="7"/>
      <c r="F25" s="7"/>
      <c r="G25" s="7"/>
      <c r="H25" s="7"/>
      <c r="I25" s="7"/>
      <c r="J25" s="7"/>
      <c r="K25" s="7"/>
      <c r="L25" s="7"/>
      <c r="M25" s="7"/>
      <c r="N25" s="7"/>
      <c r="O25" s="7"/>
      <c r="P25" s="7"/>
    </row>
    <row r="26" spans="1:20" s="50" customFormat="1" ht="15" hidden="1" customHeight="1" x14ac:dyDescent="0.25">
      <c r="A26" s="1"/>
      <c r="B26"/>
      <c r="C26"/>
      <c r="D26"/>
      <c r="E26"/>
      <c r="F26"/>
      <c r="G26"/>
      <c r="H26"/>
      <c r="I26"/>
      <c r="J26"/>
      <c r="K26"/>
      <c r="L26"/>
      <c r="M26"/>
      <c r="N26"/>
      <c r="O26"/>
      <c r="P26" s="5"/>
      <c r="Q26" s="1"/>
    </row>
    <row r="27" spans="1:20" s="50" customFormat="1" ht="15" hidden="1" customHeight="1" x14ac:dyDescent="0.25">
      <c r="A27" s="1"/>
      <c r="B27"/>
      <c r="C27"/>
      <c r="D27"/>
      <c r="E27"/>
      <c r="F27"/>
      <c r="G27"/>
      <c r="H27"/>
      <c r="I27"/>
      <c r="J27"/>
      <c r="K27"/>
      <c r="L27"/>
      <c r="M27"/>
      <c r="N27"/>
      <c r="O27"/>
      <c r="P27" s="5"/>
      <c r="Q27" s="1"/>
    </row>
    <row r="28" spans="1:20" s="50" customFormat="1" ht="15.75" hidden="1" customHeight="1" x14ac:dyDescent="0.25">
      <c r="A28" s="1"/>
      <c r="B28"/>
      <c r="C28"/>
      <c r="D28"/>
      <c r="E28"/>
      <c r="F28"/>
      <c r="G28"/>
      <c r="H28"/>
      <c r="I28"/>
      <c r="J28"/>
      <c r="K28"/>
      <c r="L28"/>
      <c r="M28"/>
      <c r="N28"/>
      <c r="O28"/>
      <c r="P28" s="5"/>
      <c r="Q28" s="1"/>
    </row>
    <row r="29" spans="1:20" s="50" customFormat="1" ht="15.75" hidden="1" customHeight="1" x14ac:dyDescent="0.25">
      <c r="A29" s="1"/>
      <c r="B29"/>
      <c r="C29"/>
      <c r="D29"/>
      <c r="E29"/>
      <c r="F29"/>
      <c r="G29"/>
      <c r="H29"/>
      <c r="I29"/>
      <c r="J29"/>
      <c r="K29"/>
      <c r="L29"/>
      <c r="M29"/>
      <c r="N29"/>
      <c r="O29"/>
      <c r="P29" s="5"/>
      <c r="Q29" s="1"/>
    </row>
    <row r="30" spans="1:20" s="50" customFormat="1" ht="15.75" hidden="1" customHeight="1" x14ac:dyDescent="0.25">
      <c r="A30" s="1"/>
      <c r="B30"/>
      <c r="C30"/>
      <c r="D30"/>
      <c r="E30"/>
      <c r="F30"/>
      <c r="G30"/>
      <c r="H30"/>
      <c r="I30"/>
      <c r="J30"/>
      <c r="K30"/>
      <c r="L30"/>
      <c r="M30"/>
      <c r="N30"/>
      <c r="O30"/>
      <c r="P30"/>
      <c r="Q30" s="1"/>
    </row>
    <row r="31" spans="1:20" s="50" customFormat="1" ht="15.75" hidden="1" customHeight="1" x14ac:dyDescent="0.25">
      <c r="A31" s="1"/>
      <c r="B31"/>
      <c r="C31"/>
      <c r="D31"/>
      <c r="E31"/>
      <c r="F31"/>
      <c r="G31"/>
      <c r="H31"/>
      <c r="I31"/>
      <c r="J31"/>
      <c r="K31"/>
      <c r="L31"/>
      <c r="M31"/>
      <c r="N31"/>
      <c r="O31"/>
      <c r="P31"/>
      <c r="Q31" s="1"/>
    </row>
    <row r="32" spans="1:20" s="50" customFormat="1" ht="15.75" hidden="1" customHeight="1" x14ac:dyDescent="0.25">
      <c r="A32" s="1"/>
      <c r="B32"/>
      <c r="C32"/>
      <c r="D32"/>
      <c r="E32"/>
      <c r="F32"/>
      <c r="G32"/>
      <c r="H32"/>
      <c r="I32"/>
      <c r="J32"/>
      <c r="K32"/>
      <c r="L32"/>
      <c r="M32"/>
      <c r="N32"/>
      <c r="O32"/>
      <c r="P32"/>
      <c r="Q32" s="1"/>
    </row>
    <row r="33" spans="1:17" s="50" customFormat="1" ht="15.75" hidden="1" customHeight="1" x14ac:dyDescent="0.25">
      <c r="A33" s="1"/>
      <c r="B33"/>
      <c r="C33"/>
      <c r="D33"/>
      <c r="E33"/>
      <c r="F33"/>
      <c r="G33"/>
      <c r="H33"/>
      <c r="I33"/>
      <c r="J33"/>
      <c r="K33"/>
      <c r="L33"/>
      <c r="M33"/>
      <c r="N33"/>
      <c r="O33"/>
      <c r="P33"/>
      <c r="Q33" s="1"/>
    </row>
    <row r="34" spans="1:17" s="50" customFormat="1" ht="15.75" hidden="1" customHeight="1" x14ac:dyDescent="0.25">
      <c r="A34" s="1"/>
      <c r="B34"/>
      <c r="C34"/>
      <c r="D34"/>
      <c r="E34"/>
      <c r="F34"/>
      <c r="G34"/>
      <c r="H34"/>
      <c r="I34"/>
      <c r="J34"/>
      <c r="K34"/>
      <c r="L34"/>
      <c r="M34"/>
      <c r="N34"/>
      <c r="O34"/>
      <c r="P34"/>
      <c r="Q34" s="1"/>
    </row>
    <row r="35" spans="1:17" s="50" customFormat="1" ht="15.75" hidden="1" customHeight="1" x14ac:dyDescent="0.25">
      <c r="A35" s="1"/>
      <c r="B35"/>
      <c r="C35"/>
      <c r="D35"/>
      <c r="E35"/>
      <c r="F35"/>
      <c r="G35"/>
      <c r="H35"/>
      <c r="I35"/>
      <c r="J35"/>
      <c r="K35"/>
      <c r="L35"/>
      <c r="M35"/>
      <c r="N35"/>
      <c r="O35"/>
      <c r="P35"/>
      <c r="Q35" s="1"/>
    </row>
    <row r="36" spans="1:17" s="50" customFormat="1" ht="15.75" hidden="1" customHeight="1" x14ac:dyDescent="0.25">
      <c r="A36" s="1"/>
      <c r="B36"/>
      <c r="C36"/>
      <c r="D36"/>
      <c r="E36"/>
      <c r="F36"/>
      <c r="G36"/>
      <c r="H36"/>
      <c r="I36"/>
      <c r="J36"/>
      <c r="K36"/>
      <c r="L36"/>
      <c r="M36"/>
      <c r="N36"/>
      <c r="O36"/>
      <c r="P36"/>
      <c r="Q36" s="1"/>
    </row>
    <row r="37" spans="1:17" s="50" customFormat="1" ht="15.75" hidden="1" customHeight="1" x14ac:dyDescent="0.25">
      <c r="A37" s="1"/>
      <c r="B37"/>
      <c r="C37"/>
      <c r="D37"/>
      <c r="E37"/>
      <c r="F37"/>
      <c r="G37"/>
      <c r="H37"/>
      <c r="I37"/>
      <c r="J37"/>
      <c r="K37"/>
      <c r="L37"/>
      <c r="M37"/>
      <c r="N37"/>
      <c r="O37"/>
      <c r="P37"/>
      <c r="Q37" s="1"/>
    </row>
    <row r="38" spans="1:17" hidden="1" x14ac:dyDescent="0.25"/>
    <row r="39" spans="1:17" s="50" customFormat="1" ht="15.75" hidden="1" customHeight="1" x14ac:dyDescent="0.25">
      <c r="A39" s="1"/>
      <c r="B39"/>
      <c r="C39"/>
      <c r="D39"/>
      <c r="E39"/>
      <c r="F39"/>
      <c r="G39"/>
      <c r="H39"/>
      <c r="I39"/>
      <c r="J39"/>
      <c r="K39"/>
      <c r="L39"/>
      <c r="M39"/>
      <c r="N39"/>
      <c r="O39"/>
      <c r="P39"/>
      <c r="Q39" s="1"/>
    </row>
    <row r="40" spans="1:17" s="50" customFormat="1" ht="15.75" hidden="1" customHeight="1" x14ac:dyDescent="0.25">
      <c r="A40" s="1"/>
      <c r="B40"/>
      <c r="C40"/>
      <c r="D40"/>
      <c r="E40"/>
      <c r="F40"/>
      <c r="G40"/>
      <c r="H40"/>
      <c r="I40"/>
      <c r="J40"/>
      <c r="K40"/>
      <c r="L40"/>
      <c r="M40"/>
      <c r="N40"/>
      <c r="O40"/>
      <c r="P40"/>
      <c r="Q40" s="1"/>
    </row>
    <row r="41" spans="1:17" s="50" customFormat="1" ht="15.75" hidden="1" customHeight="1" x14ac:dyDescent="0.25">
      <c r="A41" s="1"/>
      <c r="B41"/>
      <c r="C41"/>
      <c r="D41"/>
      <c r="E41"/>
      <c r="F41"/>
      <c r="G41"/>
      <c r="H41"/>
      <c r="I41"/>
      <c r="J41"/>
      <c r="K41"/>
      <c r="L41"/>
      <c r="M41"/>
      <c r="N41"/>
      <c r="O41"/>
      <c r="P41"/>
      <c r="Q41" s="1"/>
    </row>
    <row r="42" spans="1:17" s="50" customFormat="1" ht="15.75" hidden="1" customHeight="1" x14ac:dyDescent="0.25">
      <c r="A42" s="1"/>
      <c r="B42"/>
      <c r="C42"/>
      <c r="D42"/>
      <c r="E42"/>
      <c r="F42"/>
      <c r="G42"/>
      <c r="H42"/>
      <c r="I42"/>
      <c r="J42"/>
      <c r="K42"/>
      <c r="L42"/>
      <c r="M42"/>
      <c r="N42"/>
      <c r="O42"/>
      <c r="P42"/>
      <c r="Q42" s="1"/>
    </row>
    <row r="43" spans="1:17" s="50" customFormat="1" ht="15.75" hidden="1" customHeight="1" x14ac:dyDescent="0.25">
      <c r="A43" s="1"/>
      <c r="B43"/>
      <c r="C43"/>
      <c r="D43"/>
      <c r="E43"/>
      <c r="F43"/>
      <c r="G43"/>
      <c r="H43"/>
      <c r="I43"/>
      <c r="J43"/>
      <c r="K43"/>
      <c r="L43"/>
      <c r="M43"/>
      <c r="N43"/>
      <c r="O43"/>
      <c r="P43"/>
      <c r="Q43" s="1"/>
    </row>
    <row r="44" spans="1:17" hidden="1" x14ac:dyDescent="0.25"/>
    <row r="45" spans="1:17" hidden="1" x14ac:dyDescent="0.25"/>
    <row r="46" spans="1:17" hidden="1" x14ac:dyDescent="0.25"/>
    <row r="47" spans="1:17" hidden="1" x14ac:dyDescent="0.25"/>
    <row r="48" spans="1:17" hidden="1" x14ac:dyDescent="0.25"/>
    <row r="49" hidden="1" x14ac:dyDescent="0.25"/>
    <row r="50" hidden="1" x14ac:dyDescent="0.25"/>
  </sheetData>
  <mergeCells count="21">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9:P11"/>
    <mergeCell ref="J10:K10"/>
    <mergeCell ref="L10:M10"/>
    <mergeCell ref="B7:N7"/>
    <mergeCell ref="B8:N8"/>
  </mergeCells>
  <conditionalFormatting sqref="V3:XFD3">
    <cfRule type="cellIs" dxfId="34" priority="1" operator="equal">
      <formula>0</formula>
    </cfRule>
  </conditionalFormatting>
  <pageMargins left="0.7" right="0.7" top="0.75" bottom="0.75" header="0.3" footer="0.3"/>
  <pageSetup paperSize="9" orientation="landscape" r:id="rId1"/>
  <ignoredErrors>
    <ignoredError sqref="P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33"/>
  <sheetViews>
    <sheetView showGridLines="0" zoomScale="80" zoomScaleNormal="80" workbookViewId="0">
      <selection activeCell="B3" sqref="B3:V4"/>
    </sheetView>
  </sheetViews>
  <sheetFormatPr defaultColWidth="0" defaultRowHeight="15" zeroHeight="1" x14ac:dyDescent="0.25"/>
  <cols>
    <col min="1" max="1" width="5.85546875" style="1" customWidth="1"/>
    <col min="2" max="2" width="4.5703125" customWidth="1"/>
    <col min="3" max="8" width="7.7109375" customWidth="1"/>
    <col min="9" max="9" width="6" customWidth="1"/>
    <col min="10" max="11" width="7.28515625" customWidth="1"/>
    <col min="12" max="12" width="9.28515625" customWidth="1"/>
    <col min="13" max="13" width="6.85546875" customWidth="1"/>
    <col min="14" max="14" width="10.140625" customWidth="1"/>
    <col min="15" max="15" width="7.140625" customWidth="1"/>
    <col min="16" max="16" width="9.7109375" customWidth="1"/>
    <col min="17" max="17" width="7" customWidth="1"/>
    <col min="18" max="18" width="9.85546875" customWidth="1"/>
    <col min="19" max="19" width="7.28515625" customWidth="1"/>
    <col min="20" max="20" width="9.85546875" customWidth="1"/>
    <col min="21" max="21" width="7.5703125" customWidth="1"/>
    <col min="22" max="22" width="11.42578125" customWidth="1"/>
    <col min="23" max="23" width="5" customWidth="1"/>
    <col min="24" max="24" width="9.140625" style="1" customWidth="1"/>
    <col min="25" max="45" width="0" hidden="1" customWidth="1"/>
    <col min="46" max="16384" width="9.140625" hidden="1"/>
  </cols>
  <sheetData>
    <row r="1" spans="2:32" s="1" customFormat="1" x14ac:dyDescent="0.25"/>
    <row r="2" spans="2:32" s="1" customFormat="1" x14ac:dyDescent="0.25"/>
    <row r="3" spans="2:32" s="2" customFormat="1" ht="24" customHeight="1" x14ac:dyDescent="0.2">
      <c r="B3" s="889" t="s">
        <v>756</v>
      </c>
      <c r="C3" s="889"/>
      <c r="D3" s="889"/>
      <c r="E3" s="889"/>
      <c r="F3" s="889"/>
      <c r="G3" s="889"/>
      <c r="H3" s="889"/>
      <c r="I3" s="889"/>
      <c r="J3" s="889"/>
      <c r="K3" s="889"/>
      <c r="L3" s="889"/>
      <c r="M3" s="889"/>
      <c r="N3" s="889"/>
      <c r="O3" s="889"/>
      <c r="P3" s="889"/>
      <c r="Q3" s="889"/>
      <c r="R3" s="889"/>
      <c r="S3" s="889"/>
      <c r="T3" s="889"/>
      <c r="U3" s="889"/>
      <c r="V3" s="889"/>
      <c r="W3" s="190"/>
    </row>
    <row r="4" spans="2:32" s="1" customFormat="1" ht="24" customHeight="1" x14ac:dyDescent="0.25">
      <c r="B4" s="889"/>
      <c r="C4" s="889"/>
      <c r="D4" s="889"/>
      <c r="E4" s="889"/>
      <c r="F4" s="889"/>
      <c r="G4" s="889"/>
      <c r="H4" s="889"/>
      <c r="I4" s="889"/>
      <c r="J4" s="889"/>
      <c r="K4" s="889"/>
      <c r="L4" s="889"/>
      <c r="M4" s="889"/>
      <c r="N4" s="889"/>
      <c r="O4" s="889"/>
      <c r="P4" s="889"/>
      <c r="Q4" s="889"/>
      <c r="R4" s="889"/>
      <c r="S4" s="889"/>
      <c r="T4" s="889"/>
      <c r="U4" s="889"/>
      <c r="V4" s="889"/>
      <c r="W4" s="190"/>
    </row>
    <row r="5" spans="2:32" s="1" customFormat="1" ht="24" customHeight="1" thickBot="1" x14ac:dyDescent="0.3">
      <c r="B5" s="274"/>
      <c r="C5" s="274"/>
      <c r="D5" s="274"/>
      <c r="E5" s="274"/>
      <c r="F5" s="274"/>
      <c r="G5" s="274"/>
      <c r="H5" s="274"/>
      <c r="I5" s="274"/>
      <c r="J5" s="274"/>
      <c r="K5" s="274"/>
      <c r="L5" s="274"/>
      <c r="M5" s="274"/>
      <c r="N5" s="274"/>
      <c r="O5" s="274"/>
      <c r="P5" s="274"/>
      <c r="Q5" s="274"/>
      <c r="R5" s="274"/>
      <c r="S5" s="274"/>
      <c r="T5" s="274"/>
      <c r="U5" s="274"/>
      <c r="V5" s="274"/>
      <c r="W5" s="190"/>
    </row>
    <row r="6" spans="2:32" ht="24" customHeight="1" x14ac:dyDescent="0.25">
      <c r="B6" s="1232" t="s">
        <v>493</v>
      </c>
      <c r="C6" s="1233"/>
      <c r="D6" s="1233"/>
      <c r="E6" s="1233"/>
      <c r="F6" s="1233"/>
      <c r="G6" s="1233"/>
      <c r="H6" s="1233"/>
      <c r="I6" s="1233"/>
      <c r="J6" s="1233"/>
      <c r="K6" s="1233"/>
      <c r="L6" s="1233"/>
      <c r="M6" s="1233"/>
      <c r="N6" s="1233"/>
      <c r="O6" s="1233"/>
      <c r="P6" s="1233"/>
      <c r="Q6" s="1233"/>
      <c r="R6" s="1233"/>
      <c r="S6" s="1233"/>
      <c r="T6" s="1233"/>
      <c r="U6" s="1233"/>
      <c r="V6" s="1234"/>
      <c r="W6" s="190"/>
    </row>
    <row r="7" spans="2:32" ht="24" customHeight="1" x14ac:dyDescent="0.25">
      <c r="B7" s="1235"/>
      <c r="C7" s="1236"/>
      <c r="D7" s="1236"/>
      <c r="E7" s="1236"/>
      <c r="F7" s="1236"/>
      <c r="G7" s="1236"/>
      <c r="H7" s="1236"/>
      <c r="I7" s="1236"/>
      <c r="J7" s="1236"/>
      <c r="K7" s="1236"/>
      <c r="L7" s="1236"/>
      <c r="M7" s="1236"/>
      <c r="N7" s="1236"/>
      <c r="O7" s="1236"/>
      <c r="P7" s="1236"/>
      <c r="Q7" s="1236"/>
      <c r="R7" s="1236"/>
      <c r="S7" s="1236"/>
      <c r="T7" s="1236"/>
      <c r="U7" s="1236"/>
      <c r="V7" s="1237"/>
      <c r="W7" s="190"/>
    </row>
    <row r="8" spans="2:32" ht="24" customHeight="1" x14ac:dyDescent="0.25">
      <c r="B8" s="1244" t="s">
        <v>318</v>
      </c>
      <c r="C8" s="1245"/>
      <c r="D8" s="1245"/>
      <c r="E8" s="1245"/>
      <c r="F8" s="1245"/>
      <c r="G8" s="1245"/>
      <c r="H8" s="1245"/>
      <c r="I8" s="1245"/>
      <c r="J8" s="1246"/>
      <c r="K8" s="1238" t="s">
        <v>488</v>
      </c>
      <c r="L8" s="1239"/>
      <c r="M8" s="1238" t="s">
        <v>489</v>
      </c>
      <c r="N8" s="1239"/>
      <c r="O8" s="1238" t="s">
        <v>490</v>
      </c>
      <c r="P8" s="1239"/>
      <c r="Q8" s="1238" t="s">
        <v>491</v>
      </c>
      <c r="R8" s="1239"/>
      <c r="S8" s="1240" t="s">
        <v>492</v>
      </c>
      <c r="T8" s="1241"/>
      <c r="U8" s="1242" t="s">
        <v>117</v>
      </c>
      <c r="V8" s="1243"/>
      <c r="W8" s="190"/>
    </row>
    <row r="9" spans="2:32" ht="24" customHeight="1" x14ac:dyDescent="0.25">
      <c r="B9" s="1247"/>
      <c r="C9" s="1248"/>
      <c r="D9" s="1248"/>
      <c r="E9" s="1248"/>
      <c r="F9" s="1248"/>
      <c r="G9" s="1248"/>
      <c r="H9" s="1248"/>
      <c r="I9" s="1248"/>
      <c r="J9" s="1249"/>
      <c r="K9" s="745" t="s">
        <v>608</v>
      </c>
      <c r="L9" s="734" t="s">
        <v>487</v>
      </c>
      <c r="M9" s="745" t="s">
        <v>608</v>
      </c>
      <c r="N9" s="734" t="s">
        <v>487</v>
      </c>
      <c r="O9" s="745" t="s">
        <v>608</v>
      </c>
      <c r="P9" s="734" t="s">
        <v>487</v>
      </c>
      <c r="Q9" s="745" t="s">
        <v>608</v>
      </c>
      <c r="R9" s="734" t="s">
        <v>487</v>
      </c>
      <c r="S9" s="745" t="s">
        <v>608</v>
      </c>
      <c r="T9" s="735" t="s">
        <v>487</v>
      </c>
      <c r="U9" s="746" t="s">
        <v>608</v>
      </c>
      <c r="V9" s="738" t="s">
        <v>487</v>
      </c>
      <c r="W9" s="696"/>
    </row>
    <row r="10" spans="2:32" ht="24" customHeight="1" x14ac:dyDescent="0.25">
      <c r="B10" s="143" t="s">
        <v>22</v>
      </c>
      <c r="C10" s="1229" t="s">
        <v>323</v>
      </c>
      <c r="D10" s="1230"/>
      <c r="E10" s="1230"/>
      <c r="F10" s="1230"/>
      <c r="G10" s="1230"/>
      <c r="H10" s="1230"/>
      <c r="I10" s="1230"/>
      <c r="J10" s="1231"/>
      <c r="K10" s="446">
        <v>0</v>
      </c>
      <c r="L10" s="447">
        <v>0</v>
      </c>
      <c r="M10" s="446">
        <v>3</v>
      </c>
      <c r="N10" s="447">
        <v>2328</v>
      </c>
      <c r="O10" s="446">
        <v>2</v>
      </c>
      <c r="P10" s="447">
        <v>4448</v>
      </c>
      <c r="Q10" s="446">
        <v>0</v>
      </c>
      <c r="R10" s="447">
        <v>0</v>
      </c>
      <c r="S10" s="446">
        <v>0</v>
      </c>
      <c r="T10" s="448">
        <v>0</v>
      </c>
      <c r="U10" s="736">
        <v>5</v>
      </c>
      <c r="V10" s="737">
        <v>6776</v>
      </c>
      <c r="W10" s="696"/>
      <c r="Y10" s="739"/>
      <c r="Z10" s="739"/>
      <c r="AA10" s="739"/>
      <c r="AB10" s="739"/>
      <c r="AC10" s="739"/>
      <c r="AD10" s="739"/>
      <c r="AE10" s="739"/>
      <c r="AF10" s="739"/>
    </row>
    <row r="11" spans="2:32" ht="24" customHeight="1" x14ac:dyDescent="0.25">
      <c r="B11" s="143" t="s">
        <v>23</v>
      </c>
      <c r="C11" s="1038" t="s">
        <v>314</v>
      </c>
      <c r="D11" s="1218"/>
      <c r="E11" s="1218"/>
      <c r="F11" s="1218"/>
      <c r="G11" s="1218"/>
      <c r="H11" s="1218"/>
      <c r="I11" s="1218"/>
      <c r="J11" s="1219"/>
      <c r="K11" s="446">
        <v>0</v>
      </c>
      <c r="L11" s="447">
        <v>0</v>
      </c>
      <c r="M11" s="446">
        <v>0</v>
      </c>
      <c r="N11" s="447">
        <v>0</v>
      </c>
      <c r="O11" s="446">
        <v>0</v>
      </c>
      <c r="P11" s="447">
        <v>0</v>
      </c>
      <c r="Q11" s="446">
        <v>0</v>
      </c>
      <c r="R11" s="447">
        <v>0</v>
      </c>
      <c r="S11" s="446">
        <v>0</v>
      </c>
      <c r="T11" s="448">
        <v>0</v>
      </c>
      <c r="U11" s="449">
        <v>0</v>
      </c>
      <c r="V11" s="450">
        <v>0</v>
      </c>
      <c r="W11" s="696"/>
      <c r="Y11" s="739"/>
      <c r="Z11" s="739"/>
      <c r="AA11" s="739"/>
      <c r="AB11" s="739"/>
      <c r="AC11" s="739"/>
      <c r="AD11" s="739"/>
      <c r="AE11" s="739"/>
      <c r="AF11" s="739"/>
    </row>
    <row r="12" spans="2:32" ht="24" customHeight="1" x14ac:dyDescent="0.25">
      <c r="B12" s="143" t="s">
        <v>8</v>
      </c>
      <c r="C12" s="1038" t="s">
        <v>315</v>
      </c>
      <c r="D12" s="1218"/>
      <c r="E12" s="1218"/>
      <c r="F12" s="1218"/>
      <c r="G12" s="1218"/>
      <c r="H12" s="1218"/>
      <c r="I12" s="1218"/>
      <c r="J12" s="1219"/>
      <c r="K12" s="446">
        <v>6</v>
      </c>
      <c r="L12" s="447">
        <v>4227</v>
      </c>
      <c r="M12" s="446">
        <v>33</v>
      </c>
      <c r="N12" s="447">
        <v>116636</v>
      </c>
      <c r="O12" s="446">
        <v>4</v>
      </c>
      <c r="P12" s="447">
        <v>8824</v>
      </c>
      <c r="Q12" s="446">
        <v>0</v>
      </c>
      <c r="R12" s="447">
        <v>0</v>
      </c>
      <c r="S12" s="446">
        <v>1</v>
      </c>
      <c r="T12" s="448">
        <v>893</v>
      </c>
      <c r="U12" s="449">
        <v>44</v>
      </c>
      <c r="V12" s="450">
        <v>130580</v>
      </c>
      <c r="W12" s="696"/>
      <c r="Y12" s="739"/>
      <c r="Z12" s="739"/>
      <c r="AA12" s="739"/>
      <c r="AB12" s="739"/>
      <c r="AC12" s="739"/>
      <c r="AD12" s="739"/>
      <c r="AE12" s="739"/>
      <c r="AF12" s="739"/>
    </row>
    <row r="13" spans="2:32" ht="24" customHeight="1" x14ac:dyDescent="0.25">
      <c r="B13" s="143" t="s">
        <v>13</v>
      </c>
      <c r="C13" s="1038" t="s">
        <v>320</v>
      </c>
      <c r="D13" s="1218"/>
      <c r="E13" s="1218"/>
      <c r="F13" s="1218"/>
      <c r="G13" s="1218"/>
      <c r="H13" s="1218"/>
      <c r="I13" s="1218"/>
      <c r="J13" s="1219"/>
      <c r="K13" s="446">
        <v>0</v>
      </c>
      <c r="L13" s="447">
        <v>0</v>
      </c>
      <c r="M13" s="446">
        <v>0</v>
      </c>
      <c r="N13" s="447">
        <v>0</v>
      </c>
      <c r="O13" s="446">
        <v>0</v>
      </c>
      <c r="P13" s="447">
        <v>0</v>
      </c>
      <c r="Q13" s="446">
        <v>0</v>
      </c>
      <c r="R13" s="447">
        <v>0</v>
      </c>
      <c r="S13" s="446">
        <v>0</v>
      </c>
      <c r="T13" s="448">
        <v>0</v>
      </c>
      <c r="U13" s="449">
        <v>0</v>
      </c>
      <c r="V13" s="450">
        <v>0</v>
      </c>
      <c r="W13" s="696"/>
      <c r="Y13" s="739"/>
      <c r="Z13" s="739"/>
      <c r="AA13" s="739"/>
      <c r="AB13" s="739"/>
      <c r="AC13" s="739"/>
      <c r="AD13" s="739"/>
      <c r="AE13" s="739"/>
      <c r="AF13" s="739"/>
    </row>
    <row r="14" spans="2:32" ht="27.75" customHeight="1" x14ac:dyDescent="0.25">
      <c r="B14" s="143" t="s">
        <v>24</v>
      </c>
      <c r="C14" s="1038" t="s">
        <v>298</v>
      </c>
      <c r="D14" s="1218"/>
      <c r="E14" s="1218"/>
      <c r="F14" s="1218"/>
      <c r="G14" s="1218"/>
      <c r="H14" s="1218"/>
      <c r="I14" s="1218"/>
      <c r="J14" s="1219"/>
      <c r="K14" s="446">
        <v>0</v>
      </c>
      <c r="L14" s="447">
        <v>0</v>
      </c>
      <c r="M14" s="446">
        <v>0</v>
      </c>
      <c r="N14" s="447">
        <v>0</v>
      </c>
      <c r="O14" s="446">
        <v>0</v>
      </c>
      <c r="P14" s="447">
        <v>0</v>
      </c>
      <c r="Q14" s="446">
        <v>0</v>
      </c>
      <c r="R14" s="447">
        <v>0</v>
      </c>
      <c r="S14" s="446">
        <v>0</v>
      </c>
      <c r="T14" s="448">
        <v>0</v>
      </c>
      <c r="U14" s="449">
        <v>0</v>
      </c>
      <c r="V14" s="450">
        <v>0</v>
      </c>
      <c r="W14" s="696"/>
      <c r="Y14" s="739"/>
      <c r="Z14" s="739"/>
      <c r="AA14" s="739"/>
      <c r="AB14" s="739"/>
      <c r="AC14" s="739"/>
      <c r="AD14" s="739"/>
      <c r="AE14" s="739"/>
      <c r="AF14" s="739"/>
    </row>
    <row r="15" spans="2:32" ht="24" customHeight="1" x14ac:dyDescent="0.25">
      <c r="B15" s="143" t="s">
        <v>20</v>
      </c>
      <c r="C15" s="1038" t="s">
        <v>299</v>
      </c>
      <c r="D15" s="1218"/>
      <c r="E15" s="1218"/>
      <c r="F15" s="1218"/>
      <c r="G15" s="1218"/>
      <c r="H15" s="1218"/>
      <c r="I15" s="1218"/>
      <c r="J15" s="1219"/>
      <c r="K15" s="446">
        <v>0</v>
      </c>
      <c r="L15" s="447">
        <v>0</v>
      </c>
      <c r="M15" s="446">
        <v>0</v>
      </c>
      <c r="N15" s="447">
        <v>0</v>
      </c>
      <c r="O15" s="446">
        <v>0</v>
      </c>
      <c r="P15" s="447">
        <v>0</v>
      </c>
      <c r="Q15" s="446">
        <v>0</v>
      </c>
      <c r="R15" s="447">
        <v>0</v>
      </c>
      <c r="S15" s="446">
        <v>0</v>
      </c>
      <c r="T15" s="448">
        <v>0</v>
      </c>
      <c r="U15" s="449">
        <v>0</v>
      </c>
      <c r="V15" s="450">
        <v>0</v>
      </c>
      <c r="W15" s="696"/>
      <c r="Y15" s="739"/>
      <c r="Z15" s="739"/>
      <c r="AA15" s="739"/>
      <c r="AB15" s="739"/>
      <c r="AC15" s="739"/>
      <c r="AD15" s="739"/>
      <c r="AE15" s="739"/>
      <c r="AF15" s="739"/>
    </row>
    <row r="16" spans="2:32" ht="28.5" customHeight="1" x14ac:dyDescent="0.25">
      <c r="B16" s="143" t="s">
        <v>11</v>
      </c>
      <c r="C16" s="1038" t="s">
        <v>300</v>
      </c>
      <c r="D16" s="1218"/>
      <c r="E16" s="1218"/>
      <c r="F16" s="1218"/>
      <c r="G16" s="1218"/>
      <c r="H16" s="1218"/>
      <c r="I16" s="1218"/>
      <c r="J16" s="1219"/>
      <c r="K16" s="446">
        <v>4</v>
      </c>
      <c r="L16" s="447">
        <v>15413</v>
      </c>
      <c r="M16" s="446">
        <v>12</v>
      </c>
      <c r="N16" s="447">
        <v>14347</v>
      </c>
      <c r="O16" s="446">
        <v>0</v>
      </c>
      <c r="P16" s="447">
        <v>0</v>
      </c>
      <c r="Q16" s="446">
        <v>1</v>
      </c>
      <c r="R16" s="447">
        <v>606</v>
      </c>
      <c r="S16" s="446">
        <v>1</v>
      </c>
      <c r="T16" s="448">
        <v>18959</v>
      </c>
      <c r="U16" s="449">
        <v>18</v>
      </c>
      <c r="V16" s="450">
        <v>49325</v>
      </c>
      <c r="W16" s="696"/>
      <c r="Y16" s="739"/>
      <c r="Z16" s="739"/>
      <c r="AA16" s="739"/>
      <c r="AB16" s="739"/>
      <c r="AC16" s="739"/>
      <c r="AD16" s="739"/>
      <c r="AE16" s="739"/>
      <c r="AF16" s="739"/>
    </row>
    <row r="17" spans="2:32" ht="24" customHeight="1" x14ac:dyDescent="0.25">
      <c r="B17" s="143" t="s">
        <v>9</v>
      </c>
      <c r="C17" s="1038" t="s">
        <v>301</v>
      </c>
      <c r="D17" s="1218"/>
      <c r="E17" s="1218"/>
      <c r="F17" s="1218"/>
      <c r="G17" s="1218"/>
      <c r="H17" s="1218"/>
      <c r="I17" s="1218"/>
      <c r="J17" s="1219"/>
      <c r="K17" s="446">
        <v>14</v>
      </c>
      <c r="L17" s="447">
        <v>297</v>
      </c>
      <c r="M17" s="446">
        <v>18</v>
      </c>
      <c r="N17" s="447">
        <v>6669</v>
      </c>
      <c r="O17" s="446">
        <v>8</v>
      </c>
      <c r="P17" s="447">
        <v>3137</v>
      </c>
      <c r="Q17" s="446">
        <v>1</v>
      </c>
      <c r="R17" s="447">
        <v>361</v>
      </c>
      <c r="S17" s="446">
        <v>5</v>
      </c>
      <c r="T17" s="448">
        <v>2446</v>
      </c>
      <c r="U17" s="449">
        <v>46</v>
      </c>
      <c r="V17" s="450">
        <v>12910</v>
      </c>
      <c r="W17" s="696"/>
      <c r="Y17" s="739"/>
      <c r="Z17" s="739"/>
      <c r="AA17" s="739"/>
      <c r="AB17" s="739"/>
      <c r="AC17" s="739"/>
      <c r="AD17" s="739"/>
      <c r="AE17" s="739"/>
      <c r="AF17" s="739"/>
    </row>
    <row r="18" spans="2:32" ht="24" customHeight="1" x14ac:dyDescent="0.25">
      <c r="B18" s="143" t="s">
        <v>16</v>
      </c>
      <c r="C18" s="1038" t="s">
        <v>302</v>
      </c>
      <c r="D18" s="1218"/>
      <c r="E18" s="1218"/>
      <c r="F18" s="1218"/>
      <c r="G18" s="1218"/>
      <c r="H18" s="1218"/>
      <c r="I18" s="1218"/>
      <c r="J18" s="1219"/>
      <c r="K18" s="446">
        <v>1</v>
      </c>
      <c r="L18" s="447">
        <v>95</v>
      </c>
      <c r="M18" s="446">
        <v>1</v>
      </c>
      <c r="N18" s="447">
        <v>26</v>
      </c>
      <c r="O18" s="446">
        <v>1</v>
      </c>
      <c r="P18" s="447">
        <v>13503</v>
      </c>
      <c r="Q18" s="446">
        <v>1</v>
      </c>
      <c r="R18" s="447">
        <v>340</v>
      </c>
      <c r="S18" s="446">
        <v>0</v>
      </c>
      <c r="T18" s="448">
        <v>0</v>
      </c>
      <c r="U18" s="449">
        <v>4</v>
      </c>
      <c r="V18" s="450">
        <v>13964</v>
      </c>
      <c r="W18" s="696"/>
      <c r="Y18" s="739"/>
      <c r="Z18" s="739"/>
      <c r="AA18" s="739"/>
      <c r="AB18" s="739"/>
      <c r="AC18" s="739"/>
      <c r="AD18" s="739"/>
      <c r="AE18" s="739"/>
      <c r="AF18" s="739"/>
    </row>
    <row r="19" spans="2:32" ht="24" customHeight="1" x14ac:dyDescent="0.25">
      <c r="B19" s="143" t="s">
        <v>19</v>
      </c>
      <c r="C19" s="1038" t="s">
        <v>303</v>
      </c>
      <c r="D19" s="1218"/>
      <c r="E19" s="1218"/>
      <c r="F19" s="1218"/>
      <c r="G19" s="1218"/>
      <c r="H19" s="1218"/>
      <c r="I19" s="1218"/>
      <c r="J19" s="1219"/>
      <c r="K19" s="446">
        <v>0</v>
      </c>
      <c r="L19" s="447">
        <v>0</v>
      </c>
      <c r="M19" s="446">
        <v>1</v>
      </c>
      <c r="N19" s="447">
        <v>1095</v>
      </c>
      <c r="O19" s="446">
        <v>0</v>
      </c>
      <c r="P19" s="447">
        <v>0</v>
      </c>
      <c r="Q19" s="446">
        <v>0</v>
      </c>
      <c r="R19" s="447">
        <v>0</v>
      </c>
      <c r="S19" s="446">
        <v>1</v>
      </c>
      <c r="T19" s="448">
        <v>270</v>
      </c>
      <c r="U19" s="449">
        <v>2</v>
      </c>
      <c r="V19" s="450">
        <v>1365</v>
      </c>
      <c r="W19" s="696"/>
      <c r="Y19" s="739"/>
      <c r="Z19" s="739"/>
      <c r="AA19" s="739"/>
      <c r="AB19" s="739"/>
      <c r="AC19" s="739"/>
      <c r="AD19" s="739"/>
      <c r="AE19" s="739"/>
      <c r="AF19" s="739"/>
    </row>
    <row r="20" spans="2:32" ht="24" customHeight="1" x14ac:dyDescent="0.25">
      <c r="B20" s="143" t="s">
        <v>12</v>
      </c>
      <c r="C20" s="1038" t="s">
        <v>304</v>
      </c>
      <c r="D20" s="1218"/>
      <c r="E20" s="1218"/>
      <c r="F20" s="1218"/>
      <c r="G20" s="1218"/>
      <c r="H20" s="1218"/>
      <c r="I20" s="1218"/>
      <c r="J20" s="1219"/>
      <c r="K20" s="446">
        <v>0</v>
      </c>
      <c r="L20" s="447">
        <v>0</v>
      </c>
      <c r="M20" s="446">
        <v>3</v>
      </c>
      <c r="N20" s="447">
        <v>1706</v>
      </c>
      <c r="O20" s="446">
        <v>5</v>
      </c>
      <c r="P20" s="447">
        <v>2951</v>
      </c>
      <c r="Q20" s="446">
        <v>3</v>
      </c>
      <c r="R20" s="447">
        <v>8337</v>
      </c>
      <c r="S20" s="446">
        <v>4</v>
      </c>
      <c r="T20" s="448">
        <v>16031</v>
      </c>
      <c r="U20" s="449">
        <v>15</v>
      </c>
      <c r="V20" s="450">
        <v>29025</v>
      </c>
      <c r="W20" s="696"/>
      <c r="Y20" s="739"/>
      <c r="Z20" s="739"/>
      <c r="AA20" s="739"/>
      <c r="AB20" s="739"/>
      <c r="AC20" s="739"/>
      <c r="AD20" s="739"/>
      <c r="AE20" s="739"/>
      <c r="AF20" s="739"/>
    </row>
    <row r="21" spans="2:32" ht="24" customHeight="1" x14ac:dyDescent="0.25">
      <c r="B21" s="143" t="s">
        <v>25</v>
      </c>
      <c r="C21" s="1038" t="s">
        <v>305</v>
      </c>
      <c r="D21" s="1218"/>
      <c r="E21" s="1218"/>
      <c r="F21" s="1218"/>
      <c r="G21" s="1218"/>
      <c r="H21" s="1218"/>
      <c r="I21" s="1218"/>
      <c r="J21" s="1219"/>
      <c r="K21" s="446">
        <v>0</v>
      </c>
      <c r="L21" s="447">
        <v>0</v>
      </c>
      <c r="M21" s="446">
        <v>0</v>
      </c>
      <c r="N21" s="447">
        <v>0</v>
      </c>
      <c r="O21" s="446">
        <v>0</v>
      </c>
      <c r="P21" s="447">
        <v>0</v>
      </c>
      <c r="Q21" s="446">
        <v>0</v>
      </c>
      <c r="R21" s="447">
        <v>0</v>
      </c>
      <c r="S21" s="446">
        <v>0</v>
      </c>
      <c r="T21" s="448">
        <v>0</v>
      </c>
      <c r="U21" s="449">
        <v>0</v>
      </c>
      <c r="V21" s="450">
        <v>0</v>
      </c>
      <c r="W21" s="696"/>
      <c r="Y21" s="739"/>
      <c r="Z21" s="739"/>
      <c r="AA21" s="739"/>
      <c r="AB21" s="739"/>
      <c r="AC21" s="739"/>
      <c r="AD21" s="739"/>
      <c r="AE21" s="739"/>
      <c r="AF21" s="739"/>
    </row>
    <row r="22" spans="2:32" ht="24" customHeight="1" x14ac:dyDescent="0.25">
      <c r="B22" s="143" t="s">
        <v>21</v>
      </c>
      <c r="C22" s="1038" t="s">
        <v>306</v>
      </c>
      <c r="D22" s="1218"/>
      <c r="E22" s="1218"/>
      <c r="F22" s="1218"/>
      <c r="G22" s="1218"/>
      <c r="H22" s="1218"/>
      <c r="I22" s="1218"/>
      <c r="J22" s="1219"/>
      <c r="K22" s="446">
        <v>0</v>
      </c>
      <c r="L22" s="447">
        <v>0</v>
      </c>
      <c r="M22" s="446">
        <v>0</v>
      </c>
      <c r="N22" s="447">
        <v>0</v>
      </c>
      <c r="O22" s="446">
        <v>0</v>
      </c>
      <c r="P22" s="447">
        <v>0</v>
      </c>
      <c r="Q22" s="446">
        <v>0</v>
      </c>
      <c r="R22" s="447">
        <v>0</v>
      </c>
      <c r="S22" s="446">
        <v>0</v>
      </c>
      <c r="T22" s="448">
        <v>0</v>
      </c>
      <c r="U22" s="449">
        <v>0</v>
      </c>
      <c r="V22" s="450">
        <v>0</v>
      </c>
      <c r="W22" s="696"/>
      <c r="Y22" s="739"/>
      <c r="Z22" s="739"/>
      <c r="AA22" s="739"/>
      <c r="AB22" s="739"/>
      <c r="AC22" s="739"/>
      <c r="AD22" s="739"/>
      <c r="AE22" s="739"/>
      <c r="AF22" s="739"/>
    </row>
    <row r="23" spans="2:32" ht="24" customHeight="1" x14ac:dyDescent="0.25">
      <c r="B23" s="143" t="s">
        <v>18</v>
      </c>
      <c r="C23" s="1038" t="s">
        <v>307</v>
      </c>
      <c r="D23" s="1218"/>
      <c r="E23" s="1218"/>
      <c r="F23" s="1218"/>
      <c r="G23" s="1218"/>
      <c r="H23" s="1218"/>
      <c r="I23" s="1218"/>
      <c r="J23" s="1219"/>
      <c r="K23" s="446">
        <v>1</v>
      </c>
      <c r="L23" s="447">
        <v>183</v>
      </c>
      <c r="M23" s="446">
        <v>2</v>
      </c>
      <c r="N23" s="447">
        <v>14367</v>
      </c>
      <c r="O23" s="446">
        <v>0</v>
      </c>
      <c r="P23" s="447">
        <v>0</v>
      </c>
      <c r="Q23" s="446">
        <v>0</v>
      </c>
      <c r="R23" s="447">
        <v>0</v>
      </c>
      <c r="S23" s="446">
        <v>0</v>
      </c>
      <c r="T23" s="448">
        <v>0</v>
      </c>
      <c r="U23" s="449">
        <v>3</v>
      </c>
      <c r="V23" s="450">
        <v>14550</v>
      </c>
      <c r="W23" s="696"/>
      <c r="Y23" s="739"/>
      <c r="Z23" s="739"/>
      <c r="AA23" s="739"/>
      <c r="AB23" s="739"/>
      <c r="AC23" s="739"/>
      <c r="AD23" s="739"/>
      <c r="AE23" s="739"/>
      <c r="AF23" s="739"/>
    </row>
    <row r="24" spans="2:32" ht="24" customHeight="1" x14ac:dyDescent="0.25">
      <c r="B24" s="143" t="s">
        <v>17</v>
      </c>
      <c r="C24" s="1038" t="s">
        <v>308</v>
      </c>
      <c r="D24" s="1218"/>
      <c r="E24" s="1218"/>
      <c r="F24" s="1218"/>
      <c r="G24" s="1218"/>
      <c r="H24" s="1218"/>
      <c r="I24" s="1218"/>
      <c r="J24" s="1219"/>
      <c r="K24" s="446">
        <v>0</v>
      </c>
      <c r="L24" s="447">
        <v>0</v>
      </c>
      <c r="M24" s="446">
        <v>0</v>
      </c>
      <c r="N24" s="447">
        <v>0</v>
      </c>
      <c r="O24" s="446">
        <v>0</v>
      </c>
      <c r="P24" s="447">
        <v>0</v>
      </c>
      <c r="Q24" s="446">
        <v>1</v>
      </c>
      <c r="R24" s="447">
        <v>65</v>
      </c>
      <c r="S24" s="446">
        <v>0</v>
      </c>
      <c r="T24" s="448">
        <v>0</v>
      </c>
      <c r="U24" s="449">
        <v>1</v>
      </c>
      <c r="V24" s="450">
        <v>65</v>
      </c>
      <c r="W24" s="696"/>
      <c r="Y24" s="739"/>
      <c r="Z24" s="739"/>
      <c r="AA24" s="739"/>
      <c r="AB24" s="739"/>
      <c r="AC24" s="739"/>
      <c r="AD24" s="739"/>
      <c r="AE24" s="739"/>
      <c r="AF24" s="739"/>
    </row>
    <row r="25" spans="2:32" ht="24" customHeight="1" x14ac:dyDescent="0.25">
      <c r="B25" s="143" t="s">
        <v>14</v>
      </c>
      <c r="C25" s="1038" t="s">
        <v>309</v>
      </c>
      <c r="D25" s="1218"/>
      <c r="E25" s="1218"/>
      <c r="F25" s="1218"/>
      <c r="G25" s="1218"/>
      <c r="H25" s="1218"/>
      <c r="I25" s="1218"/>
      <c r="J25" s="1219"/>
      <c r="K25" s="446">
        <v>1</v>
      </c>
      <c r="L25" s="447">
        <v>333</v>
      </c>
      <c r="M25" s="446">
        <v>2</v>
      </c>
      <c r="N25" s="447">
        <v>11</v>
      </c>
      <c r="O25" s="446">
        <v>1</v>
      </c>
      <c r="P25" s="447">
        <v>8952</v>
      </c>
      <c r="Q25" s="446">
        <v>0</v>
      </c>
      <c r="R25" s="447">
        <v>0</v>
      </c>
      <c r="S25" s="446">
        <v>0</v>
      </c>
      <c r="T25" s="448">
        <v>0</v>
      </c>
      <c r="U25" s="449">
        <v>4</v>
      </c>
      <c r="V25" s="450">
        <v>9296</v>
      </c>
      <c r="W25" s="696"/>
      <c r="Y25" s="739"/>
      <c r="Z25" s="739"/>
      <c r="AA25" s="739"/>
      <c r="AB25" s="739"/>
      <c r="AC25" s="739"/>
      <c r="AD25" s="739"/>
      <c r="AE25" s="739"/>
      <c r="AF25" s="739"/>
    </row>
    <row r="26" spans="2:32" ht="24" customHeight="1" x14ac:dyDescent="0.25">
      <c r="B26" s="143" t="s">
        <v>15</v>
      </c>
      <c r="C26" s="1038" t="s">
        <v>310</v>
      </c>
      <c r="D26" s="1218"/>
      <c r="E26" s="1218"/>
      <c r="F26" s="1218"/>
      <c r="G26" s="1218"/>
      <c r="H26" s="1218"/>
      <c r="I26" s="1218"/>
      <c r="J26" s="1219"/>
      <c r="K26" s="446">
        <v>1</v>
      </c>
      <c r="L26" s="447">
        <v>11182</v>
      </c>
      <c r="M26" s="446">
        <v>3</v>
      </c>
      <c r="N26" s="447">
        <v>61246</v>
      </c>
      <c r="O26" s="446">
        <v>0</v>
      </c>
      <c r="P26" s="447">
        <v>0</v>
      </c>
      <c r="Q26" s="446">
        <v>0</v>
      </c>
      <c r="R26" s="447">
        <v>0</v>
      </c>
      <c r="S26" s="446">
        <v>0</v>
      </c>
      <c r="T26" s="448">
        <v>0</v>
      </c>
      <c r="U26" s="449">
        <v>4</v>
      </c>
      <c r="V26" s="450">
        <v>72428</v>
      </c>
      <c r="W26" s="696"/>
      <c r="Y26" s="739"/>
      <c r="Z26" s="739"/>
      <c r="AA26" s="739"/>
      <c r="AB26" s="739"/>
      <c r="AC26" s="739"/>
      <c r="AD26" s="739"/>
      <c r="AE26" s="739"/>
      <c r="AF26" s="739"/>
    </row>
    <row r="27" spans="2:32" ht="24" customHeight="1" x14ac:dyDescent="0.25">
      <c r="B27" s="143" t="s">
        <v>10</v>
      </c>
      <c r="C27" s="1038" t="s">
        <v>311</v>
      </c>
      <c r="D27" s="1218"/>
      <c r="E27" s="1218"/>
      <c r="F27" s="1218"/>
      <c r="G27" s="1218"/>
      <c r="H27" s="1218"/>
      <c r="I27" s="1218"/>
      <c r="J27" s="1219"/>
      <c r="K27" s="446">
        <v>1</v>
      </c>
      <c r="L27" s="447">
        <v>4500</v>
      </c>
      <c r="M27" s="446">
        <v>2</v>
      </c>
      <c r="N27" s="447">
        <v>1219</v>
      </c>
      <c r="O27" s="446">
        <v>0</v>
      </c>
      <c r="P27" s="447">
        <v>0</v>
      </c>
      <c r="Q27" s="446">
        <v>0</v>
      </c>
      <c r="R27" s="447">
        <v>0</v>
      </c>
      <c r="S27" s="446">
        <v>0</v>
      </c>
      <c r="T27" s="448">
        <v>0</v>
      </c>
      <c r="U27" s="449">
        <v>3</v>
      </c>
      <c r="V27" s="450">
        <v>5719</v>
      </c>
      <c r="W27" s="696"/>
      <c r="Y27" s="739"/>
      <c r="Z27" s="739"/>
      <c r="AA27" s="739"/>
      <c r="AB27" s="739"/>
      <c r="AC27" s="739"/>
      <c r="AD27" s="739"/>
      <c r="AE27" s="739"/>
      <c r="AF27" s="739"/>
    </row>
    <row r="28" spans="2:32" ht="24" customHeight="1" x14ac:dyDescent="0.25">
      <c r="B28" s="143" t="s">
        <v>26</v>
      </c>
      <c r="C28" s="1038" t="s">
        <v>312</v>
      </c>
      <c r="D28" s="1218"/>
      <c r="E28" s="1218"/>
      <c r="F28" s="1218"/>
      <c r="G28" s="1218"/>
      <c r="H28" s="1218"/>
      <c r="I28" s="1218"/>
      <c r="J28" s="1219"/>
      <c r="K28" s="446">
        <v>0</v>
      </c>
      <c r="L28" s="447">
        <v>0</v>
      </c>
      <c r="M28" s="446">
        <v>0</v>
      </c>
      <c r="N28" s="447">
        <v>0</v>
      </c>
      <c r="O28" s="446">
        <v>0</v>
      </c>
      <c r="P28" s="447">
        <v>0</v>
      </c>
      <c r="Q28" s="446">
        <v>0</v>
      </c>
      <c r="R28" s="447">
        <v>0</v>
      </c>
      <c r="S28" s="446">
        <v>0</v>
      </c>
      <c r="T28" s="448">
        <v>0</v>
      </c>
      <c r="U28" s="449">
        <v>0</v>
      </c>
      <c r="V28" s="450">
        <v>0</v>
      </c>
      <c r="W28" s="696"/>
      <c r="Y28" s="739"/>
      <c r="Z28" s="739"/>
      <c r="AA28" s="739"/>
      <c r="AB28" s="739"/>
      <c r="AC28" s="739"/>
      <c r="AD28" s="739"/>
      <c r="AE28" s="739"/>
      <c r="AF28" s="739"/>
    </row>
    <row r="29" spans="2:32" ht="28.5" customHeight="1" x14ac:dyDescent="0.25">
      <c r="B29" s="143" t="s">
        <v>27</v>
      </c>
      <c r="C29" s="1220" t="s">
        <v>494</v>
      </c>
      <c r="D29" s="1221"/>
      <c r="E29" s="1221"/>
      <c r="F29" s="1221"/>
      <c r="G29" s="1221"/>
      <c r="H29" s="1221"/>
      <c r="I29" s="1221"/>
      <c r="J29" s="1222"/>
      <c r="K29" s="446">
        <v>0</v>
      </c>
      <c r="L29" s="447">
        <v>0</v>
      </c>
      <c r="M29" s="446">
        <v>0</v>
      </c>
      <c r="N29" s="447">
        <v>0</v>
      </c>
      <c r="O29" s="446">
        <v>0</v>
      </c>
      <c r="P29" s="447">
        <v>0</v>
      </c>
      <c r="Q29" s="446">
        <v>0</v>
      </c>
      <c r="R29" s="447">
        <v>0</v>
      </c>
      <c r="S29" s="446">
        <v>0</v>
      </c>
      <c r="T29" s="448">
        <v>0</v>
      </c>
      <c r="U29" s="449">
        <v>0</v>
      </c>
      <c r="V29" s="450">
        <v>0</v>
      </c>
      <c r="W29" s="696"/>
      <c r="Y29" s="739"/>
      <c r="Z29" s="739"/>
      <c r="AA29" s="739"/>
      <c r="AB29" s="739"/>
      <c r="AC29" s="739"/>
      <c r="AD29" s="739"/>
      <c r="AE29" s="739"/>
      <c r="AF29" s="739"/>
    </row>
    <row r="30" spans="2:32" ht="24" customHeight="1" x14ac:dyDescent="0.25">
      <c r="B30" s="143" t="s">
        <v>28</v>
      </c>
      <c r="C30" s="1223" t="s">
        <v>322</v>
      </c>
      <c r="D30" s="1224"/>
      <c r="E30" s="1224"/>
      <c r="F30" s="1224"/>
      <c r="G30" s="1224"/>
      <c r="H30" s="1224"/>
      <c r="I30" s="1224"/>
      <c r="J30" s="1225"/>
      <c r="K30" s="446">
        <v>0</v>
      </c>
      <c r="L30" s="447">
        <v>0</v>
      </c>
      <c r="M30" s="446">
        <v>0</v>
      </c>
      <c r="N30" s="447">
        <v>0</v>
      </c>
      <c r="O30" s="446">
        <v>0</v>
      </c>
      <c r="P30" s="447">
        <v>0</v>
      </c>
      <c r="Q30" s="446">
        <v>0</v>
      </c>
      <c r="R30" s="447">
        <v>0</v>
      </c>
      <c r="S30" s="446">
        <v>0</v>
      </c>
      <c r="T30" s="448">
        <v>0</v>
      </c>
      <c r="U30" s="449">
        <v>0</v>
      </c>
      <c r="V30" s="450">
        <v>0</v>
      </c>
      <c r="W30" s="696"/>
      <c r="Y30" s="740"/>
      <c r="Z30" s="740"/>
      <c r="AA30" s="740"/>
      <c r="AB30" s="740"/>
      <c r="AC30" s="740"/>
      <c r="AD30" s="740"/>
      <c r="AE30" s="740"/>
      <c r="AF30" s="740"/>
    </row>
    <row r="31" spans="2:32" ht="24" customHeight="1" thickBot="1" x14ac:dyDescent="0.3">
      <c r="B31" s="1226" t="s">
        <v>0</v>
      </c>
      <c r="C31" s="1227"/>
      <c r="D31" s="1227"/>
      <c r="E31" s="1227"/>
      <c r="F31" s="1227"/>
      <c r="G31" s="1227"/>
      <c r="H31" s="1227"/>
      <c r="I31" s="1227"/>
      <c r="J31" s="1228"/>
      <c r="K31" s="451">
        <v>29</v>
      </c>
      <c r="L31" s="452">
        <v>36230</v>
      </c>
      <c r="M31" s="451">
        <v>80</v>
      </c>
      <c r="N31" s="452">
        <v>219650</v>
      </c>
      <c r="O31" s="451">
        <v>21</v>
      </c>
      <c r="P31" s="452">
        <v>41815</v>
      </c>
      <c r="Q31" s="451">
        <v>7</v>
      </c>
      <c r="R31" s="452">
        <v>9709</v>
      </c>
      <c r="S31" s="451">
        <v>12</v>
      </c>
      <c r="T31" s="453">
        <v>38599</v>
      </c>
      <c r="U31" s="454">
        <v>149</v>
      </c>
      <c r="V31" s="455">
        <v>346003</v>
      </c>
      <c r="W31" s="696"/>
    </row>
    <row r="32" spans="2:32" s="1" customFormat="1" ht="15.75" x14ac:dyDescent="0.25">
      <c r="B32" s="211" t="s">
        <v>495</v>
      </c>
      <c r="W32" s="190"/>
    </row>
    <row r="33" spans="2:17" s="1" customFormat="1" x14ac:dyDescent="0.25">
      <c r="B33" s="154"/>
      <c r="C33" s="154"/>
      <c r="D33" s="154"/>
      <c r="E33" s="154"/>
      <c r="F33" s="154"/>
      <c r="G33" s="154"/>
      <c r="H33" s="154"/>
      <c r="I33" s="154"/>
      <c r="Q33" s="1" t="s">
        <v>94</v>
      </c>
    </row>
  </sheetData>
  <mergeCells count="31">
    <mergeCell ref="C25:J25"/>
    <mergeCell ref="U8:V8"/>
    <mergeCell ref="C26:J26"/>
    <mergeCell ref="C15:J15"/>
    <mergeCell ref="C16:J16"/>
    <mergeCell ref="C17:J17"/>
    <mergeCell ref="C18:J18"/>
    <mergeCell ref="C19:J19"/>
    <mergeCell ref="C20:J20"/>
    <mergeCell ref="B8:J9"/>
    <mergeCell ref="B3:V4"/>
    <mergeCell ref="C21:J21"/>
    <mergeCell ref="C22:J22"/>
    <mergeCell ref="C23:J23"/>
    <mergeCell ref="C24:J24"/>
    <mergeCell ref="C10:J10"/>
    <mergeCell ref="C11:J11"/>
    <mergeCell ref="C12:J12"/>
    <mergeCell ref="C13:J13"/>
    <mergeCell ref="C14:J14"/>
    <mergeCell ref="B6:V7"/>
    <mergeCell ref="K8:L8"/>
    <mergeCell ref="M8:N8"/>
    <mergeCell ref="O8:P8"/>
    <mergeCell ref="Q8:R8"/>
    <mergeCell ref="S8:T8"/>
    <mergeCell ref="C27:J27"/>
    <mergeCell ref="C28:J28"/>
    <mergeCell ref="C29:J29"/>
    <mergeCell ref="C30:J30"/>
    <mergeCell ref="B31:J31"/>
  </mergeCells>
  <conditionalFormatting sqref="X3:XFD3">
    <cfRule type="cellIs" dxfId="33"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8"/>
  <sheetViews>
    <sheetView showGridLines="0" topLeftCell="A2" workbookViewId="0">
      <selection activeCell="I15" sqref="I15"/>
    </sheetView>
  </sheetViews>
  <sheetFormatPr defaultColWidth="0" defaultRowHeight="15" zeroHeight="1" x14ac:dyDescent="0.25"/>
  <cols>
    <col min="1" max="1" width="7.85546875" style="1" customWidth="1"/>
    <col min="2" max="2" width="9.140625" customWidth="1"/>
    <col min="3" max="3" width="9.5703125" customWidth="1"/>
    <col min="4" max="4" width="8.42578125" customWidth="1"/>
    <col min="5" max="5" width="9.42578125" customWidth="1"/>
    <col min="6" max="6" width="10.85546875" customWidth="1"/>
    <col min="7" max="9" width="9.140625" customWidth="1"/>
    <col min="10" max="10" width="7.57031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24" customHeight="1" x14ac:dyDescent="0.2">
      <c r="B3" s="889" t="s">
        <v>496</v>
      </c>
      <c r="C3" s="889"/>
      <c r="D3" s="889"/>
      <c r="E3" s="889"/>
      <c r="F3" s="889"/>
      <c r="G3" s="889"/>
      <c r="H3" s="889"/>
      <c r="I3" s="889"/>
      <c r="J3" s="889"/>
      <c r="K3" s="889"/>
      <c r="L3" s="889"/>
      <c r="M3" s="6"/>
      <c r="N3" s="6"/>
      <c r="O3" s="6"/>
      <c r="P3" s="6"/>
      <c r="Q3" s="6"/>
      <c r="R3" s="6"/>
      <c r="S3" s="6"/>
      <c r="T3" s="6"/>
      <c r="U3" s="6"/>
    </row>
    <row r="4" spans="2:21" s="1" customFormat="1" ht="14.25" customHeight="1" thickBot="1" x14ac:dyDescent="0.3">
      <c r="B4" s="274"/>
      <c r="C4" s="274"/>
      <c r="D4" s="274"/>
      <c r="E4" s="274"/>
      <c r="F4" s="274"/>
      <c r="G4" s="274"/>
      <c r="H4" s="274"/>
      <c r="I4" s="274"/>
      <c r="J4" s="274"/>
      <c r="K4" s="274"/>
      <c r="L4" s="274"/>
    </row>
    <row r="5" spans="2:21" ht="24" customHeight="1" x14ac:dyDescent="0.25">
      <c r="B5" s="868" t="s">
        <v>497</v>
      </c>
      <c r="C5" s="869"/>
      <c r="D5" s="869"/>
      <c r="E5" s="869"/>
      <c r="F5" s="869"/>
      <c r="G5" s="869"/>
      <c r="H5" s="869"/>
      <c r="I5" s="869"/>
      <c r="J5" s="1262"/>
      <c r="K5" s="458">
        <v>35</v>
      </c>
      <c r="L5" s="130">
        <v>2019</v>
      </c>
    </row>
    <row r="6" spans="2:21" ht="24" customHeight="1" x14ac:dyDescent="0.25">
      <c r="B6" s="1021" t="s">
        <v>609</v>
      </c>
      <c r="C6" s="1263"/>
      <c r="D6" s="1263"/>
      <c r="E6" s="1263"/>
      <c r="F6" s="1263"/>
      <c r="G6" s="1263"/>
      <c r="H6" s="1263"/>
      <c r="I6" s="1263"/>
      <c r="J6" s="459"/>
      <c r="K6" s="460"/>
      <c r="L6" s="461" t="s">
        <v>103</v>
      </c>
    </row>
    <row r="7" spans="2:21" ht="24" customHeight="1" x14ac:dyDescent="0.25">
      <c r="B7" s="1204" t="s">
        <v>268</v>
      </c>
      <c r="C7" s="1205"/>
      <c r="D7" s="1205"/>
      <c r="E7" s="1205"/>
      <c r="F7" s="1256" t="s">
        <v>282</v>
      </c>
      <c r="G7" s="1257"/>
      <c r="H7" s="1258"/>
      <c r="I7" s="1259" t="s">
        <v>0</v>
      </c>
      <c r="J7" s="1253" t="s">
        <v>1</v>
      </c>
      <c r="K7" s="460"/>
      <c r="L7" s="1250" t="s">
        <v>0</v>
      </c>
    </row>
    <row r="8" spans="2:21" ht="19.5" customHeight="1" x14ac:dyDescent="0.25">
      <c r="B8" s="1204"/>
      <c r="C8" s="1205"/>
      <c r="D8" s="1205"/>
      <c r="E8" s="1205"/>
      <c r="F8" s="1264" t="s">
        <v>283</v>
      </c>
      <c r="G8" s="1264" t="s">
        <v>284</v>
      </c>
      <c r="H8" s="1264" t="s">
        <v>285</v>
      </c>
      <c r="I8" s="1260"/>
      <c r="J8" s="1254"/>
      <c r="K8" s="460"/>
      <c r="L8" s="1251"/>
    </row>
    <row r="9" spans="2:21" ht="19.5" customHeight="1" x14ac:dyDescent="0.25">
      <c r="B9" s="1207"/>
      <c r="C9" s="1208"/>
      <c r="D9" s="1208"/>
      <c r="E9" s="1208"/>
      <c r="F9" s="1264"/>
      <c r="G9" s="1264"/>
      <c r="H9" s="1264"/>
      <c r="I9" s="1261"/>
      <c r="J9" s="1255"/>
      <c r="K9" s="460"/>
      <c r="L9" s="1252"/>
    </row>
    <row r="10" spans="2:21" ht="24" customHeight="1" x14ac:dyDescent="0.25">
      <c r="B10" s="1198" t="s">
        <v>269</v>
      </c>
      <c r="C10" s="1199"/>
      <c r="D10" s="1199"/>
      <c r="E10" s="1199"/>
      <c r="F10" s="462">
        <v>0</v>
      </c>
      <c r="G10" s="462">
        <v>3</v>
      </c>
      <c r="H10" s="462">
        <v>4</v>
      </c>
      <c r="I10" s="463">
        <v>7</v>
      </c>
      <c r="J10" s="464">
        <v>5.4263565891472867E-2</v>
      </c>
      <c r="K10" s="460"/>
      <c r="L10" s="465">
        <v>16</v>
      </c>
    </row>
    <row r="11" spans="2:21" ht="24" customHeight="1" x14ac:dyDescent="0.25">
      <c r="B11" s="1198" t="s">
        <v>270</v>
      </c>
      <c r="C11" s="1199"/>
      <c r="D11" s="1199"/>
      <c r="E11" s="1199"/>
      <c r="F11" s="462">
        <v>16</v>
      </c>
      <c r="G11" s="462">
        <v>35</v>
      </c>
      <c r="H11" s="462">
        <v>20</v>
      </c>
      <c r="I11" s="466">
        <v>71</v>
      </c>
      <c r="J11" s="467">
        <v>0.55038759689922478</v>
      </c>
      <c r="K11" s="460"/>
      <c r="L11" s="465">
        <v>71</v>
      </c>
    </row>
    <row r="12" spans="2:21" ht="24" customHeight="1" x14ac:dyDescent="0.25">
      <c r="B12" s="1265" t="s">
        <v>271</v>
      </c>
      <c r="C12" s="1266"/>
      <c r="D12" s="1266"/>
      <c r="E12" s="1266"/>
      <c r="F12" s="462">
        <v>4</v>
      </c>
      <c r="G12" s="462">
        <v>36</v>
      </c>
      <c r="H12" s="462">
        <v>11</v>
      </c>
      <c r="I12" s="466">
        <v>51</v>
      </c>
      <c r="J12" s="467">
        <v>0.39534883720930231</v>
      </c>
      <c r="K12" s="460"/>
      <c r="L12" s="465">
        <v>62</v>
      </c>
      <c r="M12" s="1" t="s">
        <v>94</v>
      </c>
    </row>
    <row r="13" spans="2:21" ht="24" customHeight="1" thickBot="1" x14ac:dyDescent="0.3">
      <c r="B13" s="1267" t="s">
        <v>0</v>
      </c>
      <c r="C13" s="1268"/>
      <c r="D13" s="1268"/>
      <c r="E13" s="1268"/>
      <c r="F13" s="469">
        <v>20</v>
      </c>
      <c r="G13" s="469">
        <v>74</v>
      </c>
      <c r="H13" s="469">
        <v>35</v>
      </c>
      <c r="I13" s="437">
        <v>129</v>
      </c>
      <c r="J13" s="470">
        <v>1</v>
      </c>
      <c r="K13" s="468"/>
      <c r="L13" s="471">
        <v>149</v>
      </c>
      <c r="M13" s="7"/>
      <c r="N13" s="5"/>
      <c r="O13" s="5"/>
      <c r="P13" s="5"/>
    </row>
    <row r="14" spans="2:21" s="1" customFormat="1" ht="15" customHeight="1" x14ac:dyDescent="0.25">
      <c r="B14" s="913" t="s">
        <v>292</v>
      </c>
      <c r="C14" s="913"/>
      <c r="D14" s="913"/>
      <c r="E14" s="913"/>
      <c r="F14" s="913"/>
      <c r="G14" s="913"/>
      <c r="H14" s="913"/>
      <c r="I14" s="913"/>
      <c r="J14" s="913"/>
      <c r="K14" s="7"/>
      <c r="M14" s="29"/>
      <c r="N14" s="29"/>
      <c r="O14" s="29"/>
      <c r="P14" s="29"/>
      <c r="Q14" s="29"/>
      <c r="R14" s="29"/>
      <c r="S14" s="29"/>
      <c r="T14" s="29"/>
    </row>
    <row r="15" spans="2:21" s="1" customFormat="1" x14ac:dyDescent="0.25">
      <c r="E15" s="1" t="s">
        <v>94</v>
      </c>
      <c r="L15" s="7"/>
    </row>
    <row r="16" spans="2:21" hidden="1" x14ac:dyDescent="0.25">
      <c r="L16" s="5"/>
    </row>
    <row r="17" spans="1:14" hidden="1" x14ac:dyDescent="0.25">
      <c r="L17" s="5"/>
    </row>
    <row r="18" spans="1:14" hidden="1" x14ac:dyDescent="0.25">
      <c r="L18" s="5"/>
    </row>
    <row r="19" spans="1:14" hidden="1" x14ac:dyDescent="0.25">
      <c r="L19" s="5"/>
    </row>
    <row r="20" spans="1:14" hidden="1" x14ac:dyDescent="0.25"/>
    <row r="21" spans="1:14" hidden="1" x14ac:dyDescent="0.25"/>
    <row r="22" spans="1:14" hidden="1" x14ac:dyDescent="0.25"/>
    <row r="23" spans="1:14" s="50" customFormat="1" ht="15.75" hidden="1" customHeight="1" x14ac:dyDescent="0.25">
      <c r="A23" s="1"/>
      <c r="B23"/>
      <c r="C23"/>
      <c r="D23"/>
      <c r="E23"/>
      <c r="F23"/>
      <c r="G23"/>
      <c r="H23"/>
      <c r="I23"/>
      <c r="J23"/>
      <c r="K23"/>
      <c r="L23"/>
      <c r="M23" s="1"/>
      <c r="N23"/>
    </row>
    <row r="24" spans="1:14" hidden="1" x14ac:dyDescent="0.25"/>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x14ac:dyDescent="0.25"/>
  </sheetData>
  <mergeCells count="16">
    <mergeCell ref="B14:J14"/>
    <mergeCell ref="B10:E10"/>
    <mergeCell ref="B11:E11"/>
    <mergeCell ref="B12:E12"/>
    <mergeCell ref="B13:E13"/>
    <mergeCell ref="L7:L9"/>
    <mergeCell ref="J7:J9"/>
    <mergeCell ref="B3:L3"/>
    <mergeCell ref="F7:H7"/>
    <mergeCell ref="I7:I9"/>
    <mergeCell ref="B5:J5"/>
    <mergeCell ref="B6:I6"/>
    <mergeCell ref="B7:E9"/>
    <mergeCell ref="F8:F9"/>
    <mergeCell ref="G8:G9"/>
    <mergeCell ref="H8:H9"/>
  </mergeCells>
  <conditionalFormatting sqref="V3:XFD3">
    <cfRule type="cellIs" dxfId="32" priority="1" operator="equal">
      <formula>0</formula>
    </cfRule>
  </conditionalFormatting>
  <pageMargins left="0.7" right="0.7" top="0.75" bottom="0.75" header="0.3" footer="0.3"/>
  <pageSetup paperSize="9" scale="84" orientation="portrait" r:id="rId1"/>
  <ignoredErrors>
    <ignoredError sqref="L6"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23"/>
  <sheetViews>
    <sheetView showGridLines="0" workbookViewId="0">
      <selection activeCell="J18" sqref="J18"/>
    </sheetView>
  </sheetViews>
  <sheetFormatPr defaultColWidth="0" defaultRowHeight="15" zeroHeight="1" x14ac:dyDescent="0.25"/>
  <cols>
    <col min="1" max="1" width="7.28515625" style="1" customWidth="1"/>
    <col min="2" max="4" width="9.140625" customWidth="1"/>
    <col min="5" max="5" width="8.42578125" customWidth="1"/>
    <col min="6" max="6" width="6.140625" customWidth="1"/>
    <col min="7" max="7" width="13.42578125" customWidth="1"/>
    <col min="8" max="8" width="10.28515625" customWidth="1"/>
    <col min="9" max="9" width="1" customWidth="1"/>
    <col min="10" max="10" width="13.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15" customHeight="1" x14ac:dyDescent="0.25">
      <c r="B4" s="6"/>
      <c r="C4" s="6"/>
      <c r="D4" s="6"/>
      <c r="E4" s="6"/>
      <c r="F4" s="6"/>
      <c r="G4" s="6"/>
      <c r="H4" s="6"/>
      <c r="I4" s="6"/>
      <c r="J4" s="6"/>
      <c r="K4" s="6"/>
      <c r="L4" s="6"/>
    </row>
    <row r="5" spans="2:21" s="1" customFormat="1" ht="24" customHeight="1" x14ac:dyDescent="0.25">
      <c r="B5" s="889" t="s">
        <v>498</v>
      </c>
      <c r="C5" s="889"/>
      <c r="D5" s="889"/>
      <c r="E5" s="889"/>
      <c r="F5" s="889"/>
      <c r="G5" s="889"/>
      <c r="H5" s="889"/>
      <c r="I5" s="889"/>
      <c r="J5" s="889"/>
    </row>
    <row r="6" spans="2:21" s="1" customFormat="1" ht="24" customHeight="1" thickBot="1" x14ac:dyDescent="0.3">
      <c r="B6" s="472"/>
      <c r="C6" s="472"/>
      <c r="D6" s="472"/>
      <c r="E6" s="472"/>
      <c r="F6" s="472"/>
      <c r="G6" s="472"/>
      <c r="H6" s="472"/>
      <c r="I6" s="274"/>
      <c r="J6" s="274"/>
    </row>
    <row r="7" spans="2:21" ht="30" customHeight="1" x14ac:dyDescent="0.25">
      <c r="B7" s="868" t="s">
        <v>499</v>
      </c>
      <c r="C7" s="869"/>
      <c r="D7" s="869"/>
      <c r="E7" s="869"/>
      <c r="F7" s="869"/>
      <c r="G7" s="869"/>
      <c r="H7" s="906"/>
      <c r="I7" s="458">
        <v>35</v>
      </c>
      <c r="J7" s="130">
        <v>2019</v>
      </c>
    </row>
    <row r="8" spans="2:21" ht="21" customHeight="1" x14ac:dyDescent="0.25">
      <c r="B8" s="1273" t="s">
        <v>612</v>
      </c>
      <c r="C8" s="1274"/>
      <c r="D8" s="1274"/>
      <c r="E8" s="1274"/>
      <c r="F8" s="1274"/>
      <c r="G8" s="1274"/>
      <c r="H8" s="1275"/>
      <c r="I8" s="460"/>
      <c r="J8" s="473" t="s">
        <v>103</v>
      </c>
    </row>
    <row r="9" spans="2:21" ht="34.5" customHeight="1" x14ac:dyDescent="0.25">
      <c r="B9" s="1276" t="s">
        <v>610</v>
      </c>
      <c r="C9" s="1277"/>
      <c r="D9" s="1277"/>
      <c r="E9" s="1277"/>
      <c r="F9" s="1277"/>
      <c r="G9" s="747" t="s">
        <v>356</v>
      </c>
      <c r="H9" s="475" t="s">
        <v>1</v>
      </c>
      <c r="I9" s="460"/>
      <c r="J9" s="476" t="s">
        <v>356</v>
      </c>
    </row>
    <row r="10" spans="2:21" ht="24" customHeight="1" x14ac:dyDescent="0.25">
      <c r="B10" s="1269" t="s">
        <v>611</v>
      </c>
      <c r="C10" s="1270"/>
      <c r="D10" s="1270"/>
      <c r="E10" s="1270"/>
      <c r="F10" s="1270"/>
      <c r="G10" s="477">
        <v>13</v>
      </c>
      <c r="H10" s="478">
        <v>0.125</v>
      </c>
      <c r="I10" s="460"/>
      <c r="J10" s="479">
        <v>22</v>
      </c>
    </row>
    <row r="11" spans="2:21" ht="24" customHeight="1" x14ac:dyDescent="0.25">
      <c r="B11" s="1269" t="s">
        <v>613</v>
      </c>
      <c r="C11" s="1270"/>
      <c r="D11" s="1270"/>
      <c r="E11" s="1270"/>
      <c r="F11" s="1270"/>
      <c r="G11" s="477">
        <v>45</v>
      </c>
      <c r="H11" s="478">
        <v>0.43269230769230771</v>
      </c>
      <c r="I11" s="460"/>
      <c r="J11" s="479">
        <v>59</v>
      </c>
    </row>
    <row r="12" spans="2:21" ht="24" customHeight="1" x14ac:dyDescent="0.25">
      <c r="B12" s="1269" t="s">
        <v>614</v>
      </c>
      <c r="C12" s="1270"/>
      <c r="D12" s="1270"/>
      <c r="E12" s="1270"/>
      <c r="F12" s="1270"/>
      <c r="G12" s="477">
        <v>12</v>
      </c>
      <c r="H12" s="478">
        <v>0.11538461538461539</v>
      </c>
      <c r="I12" s="460"/>
      <c r="J12" s="479">
        <v>24</v>
      </c>
    </row>
    <row r="13" spans="2:21" ht="24" customHeight="1" x14ac:dyDescent="0.25">
      <c r="B13" s="1269" t="s">
        <v>615</v>
      </c>
      <c r="C13" s="1270"/>
      <c r="D13" s="1270"/>
      <c r="E13" s="1270"/>
      <c r="F13" s="1270"/>
      <c r="G13" s="477">
        <v>4</v>
      </c>
      <c r="H13" s="478">
        <v>3.8461538461538464E-2</v>
      </c>
      <c r="I13" s="460"/>
      <c r="J13" s="479">
        <v>5</v>
      </c>
    </row>
    <row r="14" spans="2:21" ht="24" customHeight="1" x14ac:dyDescent="0.25">
      <c r="B14" s="1269" t="s">
        <v>616</v>
      </c>
      <c r="C14" s="1270"/>
      <c r="D14" s="1270"/>
      <c r="E14" s="1270"/>
      <c r="F14" s="1270"/>
      <c r="G14" s="477">
        <v>25</v>
      </c>
      <c r="H14" s="478">
        <v>0.24038461538461539</v>
      </c>
      <c r="I14" s="460"/>
      <c r="J14" s="479">
        <v>15</v>
      </c>
    </row>
    <row r="15" spans="2:21" ht="24" customHeight="1" x14ac:dyDescent="0.25">
      <c r="B15" s="1269" t="s">
        <v>47</v>
      </c>
      <c r="C15" s="1270"/>
      <c r="D15" s="1270"/>
      <c r="E15" s="1270"/>
      <c r="F15" s="1270"/>
      <c r="G15" s="477">
        <v>5</v>
      </c>
      <c r="H15" s="478">
        <v>4.807692307692308E-2</v>
      </c>
      <c r="I15" s="460"/>
      <c r="J15" s="479">
        <v>4</v>
      </c>
    </row>
    <row r="16" spans="2:21" ht="24" customHeight="1" thickBot="1" x14ac:dyDescent="0.3">
      <c r="B16" s="1271" t="s">
        <v>0</v>
      </c>
      <c r="C16" s="1272"/>
      <c r="D16" s="1272"/>
      <c r="E16" s="1272"/>
      <c r="F16" s="1272"/>
      <c r="G16" s="480">
        <v>104</v>
      </c>
      <c r="H16" s="482">
        <v>1</v>
      </c>
      <c r="I16" s="468"/>
      <c r="J16" s="481">
        <v>129</v>
      </c>
      <c r="K16" s="7"/>
      <c r="L16" s="5"/>
      <c r="M16" s="5"/>
    </row>
    <row r="17" spans="2:20" s="1" customFormat="1" ht="15" customHeight="1" x14ac:dyDescent="0.25">
      <c r="B17" s="913" t="s">
        <v>292</v>
      </c>
      <c r="C17" s="913"/>
      <c r="D17" s="913"/>
      <c r="E17" s="913"/>
      <c r="F17" s="913"/>
      <c r="G17" s="913"/>
      <c r="H17" s="913"/>
      <c r="I17" s="7"/>
      <c r="K17" s="29"/>
      <c r="L17" s="29"/>
      <c r="M17" s="29"/>
      <c r="N17" s="29"/>
      <c r="O17" s="29"/>
      <c r="P17" s="29"/>
      <c r="Q17" s="29"/>
      <c r="R17" s="29"/>
      <c r="S17" s="29"/>
      <c r="T17" s="29"/>
    </row>
    <row r="18" spans="2:20" s="1" customFormat="1" x14ac:dyDescent="0.25">
      <c r="J18" s="7"/>
    </row>
    <row r="19" spans="2:20" hidden="1" x14ac:dyDescent="0.25">
      <c r="J19" s="5"/>
    </row>
    <row r="20" spans="2:20" hidden="1" x14ac:dyDescent="0.25">
      <c r="J20" s="5"/>
    </row>
    <row r="21" spans="2:20" hidden="1" x14ac:dyDescent="0.25">
      <c r="J21" s="5"/>
    </row>
    <row r="22" spans="2:20" hidden="1" x14ac:dyDescent="0.25">
      <c r="J22" s="5"/>
    </row>
    <row r="23" spans="2:20" hidden="1" x14ac:dyDescent="0.25"/>
  </sheetData>
  <mergeCells count="12">
    <mergeCell ref="B5:J5"/>
    <mergeCell ref="B11:F11"/>
    <mergeCell ref="B7:H7"/>
    <mergeCell ref="B8:H8"/>
    <mergeCell ref="B9:F9"/>
    <mergeCell ref="B10:F10"/>
    <mergeCell ref="B17:H17"/>
    <mergeCell ref="B12:F12"/>
    <mergeCell ref="B13:F13"/>
    <mergeCell ref="B14:F14"/>
    <mergeCell ref="B15:F15"/>
    <mergeCell ref="B16:F16"/>
  </mergeCells>
  <conditionalFormatting sqref="V3:XFD3">
    <cfRule type="cellIs" dxfId="31" priority="1" operator="equal">
      <formula>0</formula>
    </cfRule>
  </conditionalFormatting>
  <pageMargins left="0.7" right="0.7" top="0.75" bottom="0.75" header="0.3" footer="0.3"/>
  <pageSetup paperSize="9" scale="90" orientation="portrait" r:id="rId1"/>
  <ignoredErrors>
    <ignoredError sqref="J8"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1"/>
  <sheetViews>
    <sheetView showGridLines="0" workbookViewId="0">
      <selection activeCell="F29" sqref="F29"/>
    </sheetView>
  </sheetViews>
  <sheetFormatPr defaultColWidth="0" defaultRowHeight="15" zeroHeight="1" x14ac:dyDescent="0.25"/>
  <cols>
    <col min="1" max="1" width="9.140625" style="1" customWidth="1"/>
    <col min="2" max="5" width="9.140625" customWidth="1"/>
    <col min="6" max="6" width="13.5703125" customWidth="1"/>
    <col min="7" max="7" width="13.140625" customWidth="1"/>
    <col min="8" max="8" width="10" customWidth="1"/>
    <col min="9" max="9" width="1" customWidth="1"/>
    <col min="10" max="10" width="11.85546875" customWidth="1"/>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33" customHeight="1" x14ac:dyDescent="0.25">
      <c r="B4" s="889" t="s">
        <v>500</v>
      </c>
      <c r="C4" s="889"/>
      <c r="D4" s="889"/>
      <c r="E4" s="889"/>
      <c r="F4" s="889"/>
      <c r="G4" s="889"/>
      <c r="H4" s="889"/>
      <c r="I4" s="889"/>
      <c r="J4" s="889"/>
      <c r="K4" s="6"/>
      <c r="L4" s="6"/>
    </row>
    <row r="5" spans="2:21" s="1" customFormat="1" ht="24" customHeight="1" thickBot="1" x14ac:dyDescent="0.3">
      <c r="B5" s="472"/>
      <c r="C5" s="472"/>
      <c r="D5" s="472"/>
      <c r="E5" s="472"/>
      <c r="F5" s="472"/>
      <c r="G5" s="472"/>
      <c r="H5" s="472"/>
      <c r="I5" s="274"/>
      <c r="J5" s="274"/>
    </row>
    <row r="6" spans="2:21" ht="30.75" customHeight="1" x14ac:dyDescent="0.25">
      <c r="B6" s="868" t="s">
        <v>501</v>
      </c>
      <c r="C6" s="869"/>
      <c r="D6" s="869"/>
      <c r="E6" s="869"/>
      <c r="F6" s="869"/>
      <c r="G6" s="869"/>
      <c r="H6" s="906"/>
      <c r="I6" s="426">
        <v>35</v>
      </c>
      <c r="J6" s="142">
        <v>2019</v>
      </c>
    </row>
    <row r="7" spans="2:21" ht="18" customHeight="1" x14ac:dyDescent="0.25">
      <c r="B7" s="1181" t="s">
        <v>612</v>
      </c>
      <c r="C7" s="1196"/>
      <c r="D7" s="1196"/>
      <c r="E7" s="1196"/>
      <c r="F7" s="1196"/>
      <c r="G7" s="1196"/>
      <c r="H7" s="1197"/>
      <c r="I7" s="427"/>
      <c r="J7" s="428" t="s">
        <v>103</v>
      </c>
    </row>
    <row r="8" spans="2:21" ht="32.25" customHeight="1" x14ac:dyDescent="0.25">
      <c r="B8" s="1276" t="s">
        <v>617</v>
      </c>
      <c r="C8" s="1277"/>
      <c r="D8" s="1277"/>
      <c r="E8" s="1277"/>
      <c r="F8" s="1277"/>
      <c r="G8" s="748" t="s">
        <v>356</v>
      </c>
      <c r="H8" s="483" t="s">
        <v>1</v>
      </c>
      <c r="I8" s="427"/>
      <c r="J8" s="749" t="s">
        <v>356</v>
      </c>
    </row>
    <row r="9" spans="2:21" ht="24" customHeight="1" x14ac:dyDescent="0.25">
      <c r="B9" s="1198" t="s">
        <v>618</v>
      </c>
      <c r="C9" s="1199"/>
      <c r="D9" s="1199"/>
      <c r="E9" s="1199"/>
      <c r="F9" s="1199"/>
      <c r="G9" s="477">
        <v>0</v>
      </c>
      <c r="H9" s="495">
        <v>0</v>
      </c>
      <c r="I9" s="427"/>
      <c r="J9" s="491">
        <v>0</v>
      </c>
    </row>
    <row r="10" spans="2:21" ht="24" customHeight="1" x14ac:dyDescent="0.25">
      <c r="B10" s="1198" t="s">
        <v>619</v>
      </c>
      <c r="C10" s="1199"/>
      <c r="D10" s="1199"/>
      <c r="E10" s="1199"/>
      <c r="F10" s="1199"/>
      <c r="G10" s="477">
        <v>19</v>
      </c>
      <c r="H10" s="495">
        <v>0.37254901960784315</v>
      </c>
      <c r="I10" s="427"/>
      <c r="J10" s="492">
        <v>51</v>
      </c>
    </row>
    <row r="11" spans="2:21" ht="24" customHeight="1" x14ac:dyDescent="0.25">
      <c r="B11" s="1198" t="s">
        <v>620</v>
      </c>
      <c r="C11" s="1199"/>
      <c r="D11" s="1199"/>
      <c r="E11" s="1199"/>
      <c r="F11" s="1199"/>
      <c r="G11" s="477">
        <v>24</v>
      </c>
      <c r="H11" s="495">
        <v>0.47058823529411764</v>
      </c>
      <c r="I11" s="427"/>
      <c r="J11" s="492">
        <v>25</v>
      </c>
    </row>
    <row r="12" spans="2:21" ht="24" customHeight="1" x14ac:dyDescent="0.25">
      <c r="B12" s="1198" t="s">
        <v>621</v>
      </c>
      <c r="C12" s="1199"/>
      <c r="D12" s="1199"/>
      <c r="E12" s="1199"/>
      <c r="F12" s="1199"/>
      <c r="G12" s="477">
        <v>5</v>
      </c>
      <c r="H12" s="495">
        <v>9.8039215686274508E-2</v>
      </c>
      <c r="I12" s="427"/>
      <c r="J12" s="492">
        <v>4</v>
      </c>
    </row>
    <row r="13" spans="2:21" ht="24" customHeight="1" x14ac:dyDescent="0.25">
      <c r="B13" s="1198" t="s">
        <v>622</v>
      </c>
      <c r="C13" s="1199"/>
      <c r="D13" s="1199"/>
      <c r="E13" s="1199"/>
      <c r="F13" s="1199"/>
      <c r="G13" s="477">
        <v>1</v>
      </c>
      <c r="H13" s="495">
        <v>1.9607843137254902E-2</v>
      </c>
      <c r="I13" s="427"/>
      <c r="J13" s="492">
        <v>0</v>
      </c>
    </row>
    <row r="14" spans="2:21" ht="24" customHeight="1" x14ac:dyDescent="0.25">
      <c r="B14" s="1198" t="s">
        <v>623</v>
      </c>
      <c r="C14" s="1199"/>
      <c r="D14" s="1199"/>
      <c r="E14" s="1199"/>
      <c r="F14" s="1199"/>
      <c r="G14" s="477">
        <v>1</v>
      </c>
      <c r="H14" s="495">
        <v>1.9607843137254902E-2</v>
      </c>
      <c r="I14" s="427"/>
      <c r="J14" s="492">
        <v>1</v>
      </c>
    </row>
    <row r="15" spans="2:21" ht="27.75" customHeight="1" x14ac:dyDescent="0.25">
      <c r="B15" s="1286" t="s">
        <v>624</v>
      </c>
      <c r="C15" s="1163"/>
      <c r="D15" s="1163"/>
      <c r="E15" s="1163"/>
      <c r="F15" s="1163"/>
      <c r="G15" s="477">
        <v>1</v>
      </c>
      <c r="H15" s="495">
        <v>1.9607843137254902E-2</v>
      </c>
      <c r="I15" s="427"/>
      <c r="J15" s="492">
        <v>3</v>
      </c>
    </row>
    <row r="16" spans="2:21" ht="24" customHeight="1" thickBot="1" x14ac:dyDescent="0.3">
      <c r="B16" s="1284" t="s">
        <v>0</v>
      </c>
      <c r="C16" s="1285"/>
      <c r="D16" s="1285"/>
      <c r="E16" s="1285"/>
      <c r="F16" s="1285"/>
      <c r="G16" s="485">
        <v>51</v>
      </c>
      <c r="H16" s="486">
        <v>1</v>
      </c>
      <c r="I16" s="487"/>
      <c r="J16" s="488">
        <v>84</v>
      </c>
    </row>
    <row r="17" spans="2:20" ht="24" customHeight="1" thickTop="1" x14ac:dyDescent="0.25">
      <c r="B17" s="1278" t="s">
        <v>625</v>
      </c>
      <c r="C17" s="1279"/>
      <c r="D17" s="1279"/>
      <c r="E17" s="1279"/>
      <c r="F17" s="1280"/>
      <c r="G17" s="489">
        <v>31</v>
      </c>
      <c r="H17" s="496">
        <v>0.60784313725490191</v>
      </c>
      <c r="I17" s="427"/>
      <c r="J17" s="493">
        <v>35</v>
      </c>
    </row>
    <row r="18" spans="2:20" s="1" customFormat="1" ht="24" customHeight="1" thickBot="1" x14ac:dyDescent="0.3">
      <c r="B18" s="1281" t="s">
        <v>626</v>
      </c>
      <c r="C18" s="1282"/>
      <c r="D18" s="1282"/>
      <c r="E18" s="1282"/>
      <c r="F18" s="1283"/>
      <c r="G18" s="490">
        <v>20</v>
      </c>
      <c r="H18" s="497">
        <v>0.39215686274509803</v>
      </c>
      <c r="I18" s="441"/>
      <c r="J18" s="494">
        <v>49</v>
      </c>
      <c r="K18" s="29"/>
      <c r="L18" s="29"/>
      <c r="M18" s="29"/>
      <c r="N18" s="29"/>
      <c r="O18" s="29"/>
      <c r="P18" s="29"/>
      <c r="Q18" s="29"/>
      <c r="R18" s="29"/>
      <c r="S18" s="29"/>
      <c r="T18" s="29"/>
    </row>
    <row r="19" spans="2:20" s="1" customFormat="1" ht="15" customHeight="1" x14ac:dyDescent="0.25">
      <c r="B19" s="913" t="s">
        <v>292</v>
      </c>
      <c r="C19" s="913"/>
      <c r="D19" s="913"/>
      <c r="E19" s="913"/>
      <c r="F19" s="913"/>
      <c r="G19" s="913"/>
      <c r="H19" s="913"/>
      <c r="I19" s="102"/>
      <c r="J19" s="101"/>
      <c r="K19" s="29"/>
      <c r="L19" s="29"/>
      <c r="M19" s="29"/>
      <c r="N19" s="29"/>
      <c r="O19" s="29"/>
      <c r="P19" s="29"/>
      <c r="Q19" s="29"/>
      <c r="R19" s="29"/>
      <c r="S19" s="29"/>
      <c r="T19" s="29"/>
    </row>
    <row r="20" spans="2:20" s="1" customFormat="1" x14ac:dyDescent="0.25">
      <c r="B20" s="29"/>
      <c r="C20" s="29"/>
      <c r="D20" s="29"/>
      <c r="E20" s="29"/>
      <c r="F20" s="29"/>
      <c r="G20" s="29"/>
      <c r="H20" s="29"/>
      <c r="I20" s="7"/>
      <c r="J20" s="7"/>
    </row>
    <row r="21" spans="2:20" hidden="1" x14ac:dyDescent="0.25">
      <c r="B21" s="1"/>
      <c r="C21" s="1"/>
      <c r="D21" s="1"/>
      <c r="E21" s="1"/>
      <c r="F21" s="1"/>
      <c r="G21" s="1"/>
      <c r="H21" s="1"/>
      <c r="J21" s="5"/>
    </row>
    <row r="22" spans="2:20" hidden="1" x14ac:dyDescent="0.25"/>
    <row r="23" spans="2:20" hidden="1" x14ac:dyDescent="0.25"/>
    <row r="24" spans="2:20" hidden="1" x14ac:dyDescent="0.25"/>
    <row r="25" spans="2:20" hidden="1" x14ac:dyDescent="0.25"/>
    <row r="26" spans="2:20" hidden="1" x14ac:dyDescent="0.25"/>
    <row r="27" spans="2:20" hidden="1" x14ac:dyDescent="0.25"/>
    <row r="28" spans="2:20" hidden="1" x14ac:dyDescent="0.25"/>
    <row r="29" spans="2:20" x14ac:dyDescent="0.25"/>
    <row r="30" spans="2:20" x14ac:dyDescent="0.25"/>
    <row r="31" spans="2:20" x14ac:dyDescent="0.25"/>
  </sheetData>
  <mergeCells count="15">
    <mergeCell ref="B4:J4"/>
    <mergeCell ref="B19:H19"/>
    <mergeCell ref="B17:F17"/>
    <mergeCell ref="B18:F18"/>
    <mergeCell ref="B16:F16"/>
    <mergeCell ref="B12:F12"/>
    <mergeCell ref="B13:F13"/>
    <mergeCell ref="B14:F14"/>
    <mergeCell ref="B15:F15"/>
    <mergeCell ref="B9:F9"/>
    <mergeCell ref="B8:F8"/>
    <mergeCell ref="B10:F10"/>
    <mergeCell ref="B11:F11"/>
    <mergeCell ref="B6:H6"/>
    <mergeCell ref="B7:H7"/>
  </mergeCells>
  <conditionalFormatting sqref="V3:XFD3">
    <cfRule type="cellIs" dxfId="30" priority="1" operator="equal">
      <formula>0</formula>
    </cfRule>
  </conditionalFormatting>
  <pageMargins left="0.7" right="0.7" top="0.75" bottom="0.75" header="0.3" footer="0.3"/>
  <pageSetup paperSize="9" scale="92" orientation="portrait" r:id="rId1"/>
  <ignoredErrors>
    <ignoredError sqref="J7"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2"/>
  <sheetViews>
    <sheetView showGridLines="0" zoomScale="80" zoomScaleNormal="80" workbookViewId="0">
      <selection activeCell="E39" sqref="E39"/>
    </sheetView>
  </sheetViews>
  <sheetFormatPr defaultColWidth="0" defaultRowHeight="15" zeroHeight="1" x14ac:dyDescent="0.25"/>
  <cols>
    <col min="1" max="1" width="8.140625" style="1" customWidth="1"/>
    <col min="2" max="7" width="10.28515625" customWidth="1"/>
    <col min="8" max="10" width="6.42578125" customWidth="1"/>
    <col min="11" max="11" width="7.140625" customWidth="1"/>
    <col min="12" max="12" width="9.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2" customFormat="1" ht="15" customHeight="1" x14ac:dyDescent="0.2">
      <c r="B3" s="889" t="s">
        <v>502</v>
      </c>
      <c r="C3" s="889"/>
      <c r="D3" s="889"/>
      <c r="E3" s="889"/>
      <c r="F3" s="889"/>
      <c r="G3" s="889"/>
      <c r="H3" s="889"/>
      <c r="I3" s="889"/>
      <c r="J3" s="889"/>
      <c r="K3" s="889"/>
      <c r="L3" s="889"/>
      <c r="M3" s="889"/>
      <c r="N3" s="889"/>
      <c r="O3" s="6"/>
      <c r="P3" s="6"/>
      <c r="Q3" s="6"/>
      <c r="R3" s="6"/>
      <c r="S3" s="6"/>
    </row>
    <row r="4" spans="2:19" s="1" customFormat="1" ht="15" customHeight="1" x14ac:dyDescent="0.25">
      <c r="B4" s="889"/>
      <c r="C4" s="889"/>
      <c r="D4" s="889"/>
      <c r="E4" s="889"/>
      <c r="F4" s="889"/>
      <c r="G4" s="889"/>
      <c r="H4" s="889"/>
      <c r="I4" s="889"/>
      <c r="J4" s="889"/>
      <c r="K4" s="889"/>
      <c r="L4" s="889"/>
      <c r="M4" s="889"/>
      <c r="N4" s="889"/>
    </row>
    <row r="5" spans="2:19" s="1" customFormat="1" ht="9.75" customHeight="1" thickBot="1" x14ac:dyDescent="0.3">
      <c r="B5" s="274"/>
      <c r="C5" s="274"/>
      <c r="D5" s="274"/>
      <c r="E5" s="274"/>
      <c r="F5" s="274"/>
      <c r="G5" s="274"/>
      <c r="H5" s="274"/>
      <c r="I5" s="274"/>
      <c r="J5" s="274"/>
      <c r="K5" s="274"/>
      <c r="L5" s="274"/>
      <c r="M5" s="274"/>
      <c r="N5" s="274"/>
    </row>
    <row r="6" spans="2:19" ht="30" customHeight="1" x14ac:dyDescent="0.25">
      <c r="B6" s="1292" t="s">
        <v>503</v>
      </c>
      <c r="C6" s="1293"/>
      <c r="D6" s="1293"/>
      <c r="E6" s="1293"/>
      <c r="F6" s="1293"/>
      <c r="G6" s="1293"/>
      <c r="H6" s="1293"/>
      <c r="I6" s="1293"/>
      <c r="J6" s="1293"/>
      <c r="K6" s="1293"/>
      <c r="L6" s="1294"/>
      <c r="M6" s="169"/>
      <c r="N6" s="4">
        <v>2019</v>
      </c>
    </row>
    <row r="7" spans="2:19" ht="19.5" customHeight="1" x14ac:dyDescent="0.25">
      <c r="B7" s="1181" t="s">
        <v>628</v>
      </c>
      <c r="C7" s="1182"/>
      <c r="D7" s="1182"/>
      <c r="E7" s="1182"/>
      <c r="F7" s="1182"/>
      <c r="G7" s="1182"/>
      <c r="H7" s="1182"/>
      <c r="I7" s="1182"/>
      <c r="J7" s="1182"/>
      <c r="K7" s="1182"/>
      <c r="L7" s="1182"/>
      <c r="M7" s="170"/>
      <c r="N7" s="498" t="s">
        <v>105</v>
      </c>
    </row>
    <row r="8" spans="2:19" ht="24" customHeight="1" x14ac:dyDescent="0.25">
      <c r="B8" s="1295" t="s">
        <v>627</v>
      </c>
      <c r="C8" s="1296"/>
      <c r="D8" s="1296"/>
      <c r="E8" s="1296"/>
      <c r="F8" s="1296"/>
      <c r="G8" s="1296"/>
      <c r="H8" s="499" t="s">
        <v>5</v>
      </c>
      <c r="I8" s="499" t="s">
        <v>6</v>
      </c>
      <c r="J8" s="499" t="s">
        <v>7</v>
      </c>
      <c r="K8" s="500" t="s">
        <v>0</v>
      </c>
      <c r="L8" s="501" t="s">
        <v>1</v>
      </c>
      <c r="M8" s="170"/>
      <c r="N8" s="483" t="s">
        <v>0</v>
      </c>
    </row>
    <row r="9" spans="2:19" ht="24" customHeight="1" x14ac:dyDescent="0.25">
      <c r="B9" s="1297" t="s">
        <v>97</v>
      </c>
      <c r="C9" s="1298"/>
      <c r="D9" s="1298"/>
      <c r="E9" s="1298"/>
      <c r="F9" s="1298"/>
      <c r="G9" s="1298"/>
      <c r="H9" s="186">
        <v>0</v>
      </c>
      <c r="I9" s="186">
        <v>0</v>
      </c>
      <c r="J9" s="186">
        <v>0</v>
      </c>
      <c r="K9" s="503">
        <v>0</v>
      </c>
      <c r="L9" s="504">
        <v>0</v>
      </c>
      <c r="M9" s="170"/>
      <c r="N9" s="505">
        <v>1</v>
      </c>
    </row>
    <row r="10" spans="2:19" ht="24" customHeight="1" x14ac:dyDescent="0.25">
      <c r="B10" s="1299" t="s">
        <v>106</v>
      </c>
      <c r="C10" s="1300"/>
      <c r="D10" s="1300"/>
      <c r="E10" s="1300"/>
      <c r="F10" s="1300"/>
      <c r="G10" s="1301"/>
      <c r="H10" s="186">
        <v>0</v>
      </c>
      <c r="I10" s="186">
        <v>0</v>
      </c>
      <c r="J10" s="186">
        <v>2</v>
      </c>
      <c r="K10" s="503">
        <v>2</v>
      </c>
      <c r="L10" s="504">
        <v>0.1111111111111111</v>
      </c>
      <c r="M10" s="170"/>
      <c r="N10" s="505"/>
    </row>
    <row r="11" spans="2:19" ht="24" customHeight="1" x14ac:dyDescent="0.25">
      <c r="B11" s="1302" t="s">
        <v>98</v>
      </c>
      <c r="C11" s="1303"/>
      <c r="D11" s="1303"/>
      <c r="E11" s="1303"/>
      <c r="F11" s="1303"/>
      <c r="G11" s="1303"/>
      <c r="H11" s="186">
        <v>0</v>
      </c>
      <c r="I11" s="186">
        <v>0</v>
      </c>
      <c r="J11" s="186">
        <v>0</v>
      </c>
      <c r="K11" s="503">
        <v>0</v>
      </c>
      <c r="L11" s="504">
        <v>0</v>
      </c>
      <c r="M11" s="170"/>
      <c r="N11" s="505">
        <v>4</v>
      </c>
    </row>
    <row r="12" spans="2:19" ht="24" customHeight="1" x14ac:dyDescent="0.25">
      <c r="B12" s="1302" t="s">
        <v>99</v>
      </c>
      <c r="C12" s="1303"/>
      <c r="D12" s="1303"/>
      <c r="E12" s="1303"/>
      <c r="F12" s="1303"/>
      <c r="G12" s="1303"/>
      <c r="H12" s="186">
        <v>0</v>
      </c>
      <c r="I12" s="186">
        <v>0</v>
      </c>
      <c r="J12" s="186">
        <v>0</v>
      </c>
      <c r="K12" s="503">
        <v>0</v>
      </c>
      <c r="L12" s="504">
        <v>0</v>
      </c>
      <c r="M12" s="170"/>
      <c r="N12" s="505">
        <v>4</v>
      </c>
    </row>
    <row r="13" spans="2:19" ht="24" customHeight="1" x14ac:dyDescent="0.25">
      <c r="B13" s="1302" t="s">
        <v>100</v>
      </c>
      <c r="C13" s="1303"/>
      <c r="D13" s="1303"/>
      <c r="E13" s="1303"/>
      <c r="F13" s="1303"/>
      <c r="G13" s="1303"/>
      <c r="H13" s="186">
        <v>0</v>
      </c>
      <c r="I13" s="186">
        <v>0</v>
      </c>
      <c r="J13" s="186">
        <v>0</v>
      </c>
      <c r="K13" s="503">
        <v>0</v>
      </c>
      <c r="L13" s="504">
        <v>0</v>
      </c>
      <c r="M13" s="170"/>
      <c r="N13" s="505">
        <v>2</v>
      </c>
    </row>
    <row r="14" spans="2:19" ht="24" customHeight="1" x14ac:dyDescent="0.25">
      <c r="B14" s="1287" t="s">
        <v>107</v>
      </c>
      <c r="C14" s="1288"/>
      <c r="D14" s="1288"/>
      <c r="E14" s="1288"/>
      <c r="F14" s="1288"/>
      <c r="G14" s="1289"/>
      <c r="H14" s="186">
        <v>0</v>
      </c>
      <c r="I14" s="186">
        <v>0</v>
      </c>
      <c r="J14" s="186">
        <v>1</v>
      </c>
      <c r="K14" s="503">
        <v>1</v>
      </c>
      <c r="L14" s="504">
        <v>5.5555555555555552E-2</v>
      </c>
      <c r="M14" s="170"/>
      <c r="N14" s="505"/>
    </row>
    <row r="15" spans="2:19" ht="24" customHeight="1" x14ac:dyDescent="0.25">
      <c r="B15" s="1302" t="s">
        <v>101</v>
      </c>
      <c r="C15" s="1303"/>
      <c r="D15" s="1303"/>
      <c r="E15" s="1303"/>
      <c r="F15" s="1303"/>
      <c r="G15" s="1303"/>
      <c r="H15" s="186">
        <v>0</v>
      </c>
      <c r="I15" s="186">
        <v>0</v>
      </c>
      <c r="J15" s="186">
        <v>0</v>
      </c>
      <c r="K15" s="503">
        <v>0</v>
      </c>
      <c r="L15" s="504">
        <v>0</v>
      </c>
      <c r="M15" s="170"/>
      <c r="N15" s="505">
        <v>1</v>
      </c>
      <c r="O15" s="1" t="s">
        <v>94</v>
      </c>
    </row>
    <row r="16" spans="2:19" ht="24" customHeight="1" x14ac:dyDescent="0.25">
      <c r="B16" s="1302" t="s">
        <v>102</v>
      </c>
      <c r="C16" s="1303"/>
      <c r="D16" s="1303"/>
      <c r="E16" s="1303"/>
      <c r="F16" s="1303"/>
      <c r="G16" s="1303"/>
      <c r="H16" s="186">
        <v>0</v>
      </c>
      <c r="I16" s="186">
        <v>0</v>
      </c>
      <c r="J16" s="186">
        <v>0</v>
      </c>
      <c r="K16" s="503">
        <v>0</v>
      </c>
      <c r="L16" s="504">
        <v>0</v>
      </c>
      <c r="M16" s="170"/>
      <c r="N16" s="505">
        <v>2</v>
      </c>
    </row>
    <row r="17" spans="2:14" ht="24" customHeight="1" x14ac:dyDescent="0.25">
      <c r="B17" s="1287" t="s">
        <v>629</v>
      </c>
      <c r="C17" s="1288"/>
      <c r="D17" s="1288"/>
      <c r="E17" s="1288"/>
      <c r="F17" s="1288"/>
      <c r="G17" s="1289"/>
      <c r="H17" s="186">
        <v>0</v>
      </c>
      <c r="I17" s="186">
        <v>0</v>
      </c>
      <c r="J17" s="186">
        <v>0</v>
      </c>
      <c r="K17" s="503">
        <v>0</v>
      </c>
      <c r="L17" s="504">
        <v>0</v>
      </c>
      <c r="M17" s="170"/>
      <c r="N17" s="505">
        <v>2</v>
      </c>
    </row>
    <row r="18" spans="2:14" ht="24" customHeight="1" x14ac:dyDescent="0.25">
      <c r="B18" s="1287" t="s">
        <v>631</v>
      </c>
      <c r="C18" s="1288"/>
      <c r="D18" s="1288"/>
      <c r="E18" s="1288"/>
      <c r="F18" s="1288"/>
      <c r="G18" s="1289"/>
      <c r="H18" s="186">
        <v>1</v>
      </c>
      <c r="I18" s="186">
        <v>0</v>
      </c>
      <c r="J18" s="186">
        <v>1</v>
      </c>
      <c r="K18" s="503">
        <v>2</v>
      </c>
      <c r="L18" s="504">
        <v>0.1111111111111111</v>
      </c>
      <c r="M18" s="170"/>
      <c r="N18" s="505"/>
    </row>
    <row r="19" spans="2:14" ht="24" customHeight="1" x14ac:dyDescent="0.25">
      <c r="B19" s="1287" t="s">
        <v>632</v>
      </c>
      <c r="C19" s="1288"/>
      <c r="D19" s="1288"/>
      <c r="E19" s="1288"/>
      <c r="F19" s="1288"/>
      <c r="G19" s="1289"/>
      <c r="H19" s="186">
        <v>0</v>
      </c>
      <c r="I19" s="186">
        <v>1</v>
      </c>
      <c r="J19" s="186">
        <v>0</v>
      </c>
      <c r="K19" s="503">
        <v>1</v>
      </c>
      <c r="L19" s="504">
        <v>5.5555555555555552E-2</v>
      </c>
      <c r="M19" s="170"/>
      <c r="N19" s="505"/>
    </row>
    <row r="20" spans="2:14" ht="24" customHeight="1" x14ac:dyDescent="0.25">
      <c r="B20" s="1287" t="s">
        <v>108</v>
      </c>
      <c r="C20" s="1288"/>
      <c r="D20" s="1288"/>
      <c r="E20" s="1288"/>
      <c r="F20" s="1288"/>
      <c r="G20" s="1289"/>
      <c r="H20" s="186">
        <v>0</v>
      </c>
      <c r="I20" s="186">
        <v>2</v>
      </c>
      <c r="J20" s="186">
        <v>0</v>
      </c>
      <c r="K20" s="503">
        <v>2</v>
      </c>
      <c r="L20" s="504">
        <v>0.1111111111111111</v>
      </c>
      <c r="M20" s="170"/>
      <c r="N20" s="505">
        <v>3</v>
      </c>
    </row>
    <row r="21" spans="2:14" ht="24" customHeight="1" x14ac:dyDescent="0.25">
      <c r="B21" s="1287" t="s">
        <v>630</v>
      </c>
      <c r="C21" s="1288"/>
      <c r="D21" s="1288"/>
      <c r="E21" s="1288"/>
      <c r="F21" s="1288"/>
      <c r="G21" s="1289"/>
      <c r="H21" s="186">
        <v>0</v>
      </c>
      <c r="I21" s="186">
        <v>9</v>
      </c>
      <c r="J21" s="186">
        <v>1</v>
      </c>
      <c r="K21" s="503">
        <v>10</v>
      </c>
      <c r="L21" s="504">
        <v>0.55555555555555558</v>
      </c>
      <c r="M21" s="170"/>
      <c r="N21" s="505">
        <v>3</v>
      </c>
    </row>
    <row r="22" spans="2:14" ht="24" customHeight="1" thickBot="1" x14ac:dyDescent="0.3">
      <c r="B22" s="1290" t="s">
        <v>0</v>
      </c>
      <c r="C22" s="1291"/>
      <c r="D22" s="1291"/>
      <c r="E22" s="1291"/>
      <c r="F22" s="1291"/>
      <c r="G22" s="1291"/>
      <c r="H22" s="506">
        <v>1</v>
      </c>
      <c r="I22" s="506">
        <v>12</v>
      </c>
      <c r="J22" s="506">
        <v>5</v>
      </c>
      <c r="K22" s="506">
        <v>18</v>
      </c>
      <c r="L22" s="510">
        <v>1</v>
      </c>
      <c r="M22" s="507"/>
      <c r="N22" s="508">
        <v>22</v>
      </c>
    </row>
    <row r="23" spans="2:14" s="1" customFormat="1" x14ac:dyDescent="0.25">
      <c r="B23" s="87" t="s">
        <v>292</v>
      </c>
    </row>
    <row r="24" spans="2:14" s="1" customFormat="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hidden="1" x14ac:dyDescent="0.25"/>
    <row r="38" hidden="1" x14ac:dyDescent="0.25"/>
    <row r="39" x14ac:dyDescent="0.25"/>
    <row r="40" x14ac:dyDescent="0.25"/>
    <row r="41" x14ac:dyDescent="0.25"/>
    <row r="42" x14ac:dyDescent="0.25"/>
  </sheetData>
  <mergeCells count="18">
    <mergeCell ref="B3:N4"/>
    <mergeCell ref="B22:G22"/>
    <mergeCell ref="B6:L6"/>
    <mergeCell ref="B7:L7"/>
    <mergeCell ref="B8:G8"/>
    <mergeCell ref="B9:G9"/>
    <mergeCell ref="B10:G10"/>
    <mergeCell ref="B11:G11"/>
    <mergeCell ref="B12:G12"/>
    <mergeCell ref="B13:G13"/>
    <mergeCell ref="B15:G15"/>
    <mergeCell ref="B16:G16"/>
    <mergeCell ref="B17:G17"/>
    <mergeCell ref="B20:G20"/>
    <mergeCell ref="B21:G21"/>
    <mergeCell ref="B14:G14"/>
    <mergeCell ref="B18:G18"/>
    <mergeCell ref="B19:G19"/>
  </mergeCells>
  <conditionalFormatting sqref="T3:XFD3">
    <cfRule type="cellIs" dxfId="29" priority="1" operator="equal">
      <formula>0</formula>
    </cfRule>
  </conditionalFormatting>
  <pageMargins left="0.7" right="0.7" top="0.75" bottom="0.75" header="0.3" footer="0.3"/>
  <pageSetup paperSize="9" scale="71" orientation="portrait" r:id="rId1"/>
  <ignoredErrors>
    <ignoredError sqref="N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
  <sheetViews>
    <sheetView topLeftCell="A25" workbookViewId="0">
      <selection activeCell="A4" sqref="A4"/>
    </sheetView>
  </sheetViews>
  <sheetFormatPr defaultColWidth="0" defaultRowHeight="15" customHeight="1"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33.75" customHeight="1" x14ac:dyDescent="0.35">
      <c r="A3" s="119"/>
      <c r="B3" s="865" t="s">
        <v>231</v>
      </c>
      <c r="C3" s="866"/>
    </row>
    <row r="4" spans="1:3" ht="23.25" x14ac:dyDescent="0.35">
      <c r="A4" s="119"/>
      <c r="B4" s="120" t="s">
        <v>232</v>
      </c>
      <c r="C4" s="52" t="s">
        <v>233</v>
      </c>
    </row>
    <row r="5" spans="1:3" ht="23.25" customHeight="1" x14ac:dyDescent="0.25">
      <c r="B5" s="117" t="s">
        <v>29</v>
      </c>
      <c r="C5" s="118" t="s">
        <v>234</v>
      </c>
    </row>
    <row r="6" spans="1:3" ht="23.25" customHeight="1" x14ac:dyDescent="0.25">
      <c r="B6" s="121" t="s">
        <v>5</v>
      </c>
      <c r="C6" s="122" t="s">
        <v>235</v>
      </c>
    </row>
    <row r="7" spans="1:3" ht="23.25" customHeight="1" x14ac:dyDescent="0.25">
      <c r="B7" s="117" t="s">
        <v>6</v>
      </c>
      <c r="C7" s="118" t="s">
        <v>236</v>
      </c>
    </row>
    <row r="8" spans="1:3" ht="23.25" customHeight="1" x14ac:dyDescent="0.25">
      <c r="B8" s="121" t="s">
        <v>48</v>
      </c>
      <c r="C8" s="122" t="s">
        <v>237</v>
      </c>
    </row>
    <row r="9" spans="1:3" ht="23.25" customHeight="1" x14ac:dyDescent="0.25">
      <c r="B9" s="117" t="s">
        <v>49</v>
      </c>
      <c r="C9" s="118" t="s">
        <v>238</v>
      </c>
    </row>
    <row r="10" spans="1:3" ht="23.25" customHeight="1" x14ac:dyDescent="0.25">
      <c r="B10" s="121" t="s">
        <v>7</v>
      </c>
      <c r="C10" s="122" t="s">
        <v>239</v>
      </c>
    </row>
    <row r="11" spans="1:3" ht="23.25" customHeight="1" x14ac:dyDescent="0.25">
      <c r="B11" s="117" t="s">
        <v>63</v>
      </c>
      <c r="C11" s="118" t="s">
        <v>240</v>
      </c>
    </row>
    <row r="12" spans="1:3" ht="23.25" customHeight="1" x14ac:dyDescent="0.25">
      <c r="B12" s="121" t="s">
        <v>50</v>
      </c>
      <c r="C12" s="122" t="s">
        <v>241</v>
      </c>
    </row>
    <row r="13" spans="1:3" ht="23.25" customHeight="1" x14ac:dyDescent="0.25">
      <c r="B13" s="117" t="s">
        <v>71</v>
      </c>
      <c r="C13" s="118" t="s">
        <v>242</v>
      </c>
    </row>
    <row r="14" spans="1:3" ht="23.25" customHeight="1" x14ac:dyDescent="0.25">
      <c r="B14" s="121" t="s">
        <v>47</v>
      </c>
      <c r="C14" s="122" t="s">
        <v>243</v>
      </c>
    </row>
    <row r="15" spans="1:3" ht="23.25" customHeight="1" x14ac:dyDescent="0.25">
      <c r="B15" s="117" t="s">
        <v>51</v>
      </c>
      <c r="C15" s="118" t="s">
        <v>244</v>
      </c>
    </row>
    <row r="16" spans="1:3" ht="23.25" customHeight="1" x14ac:dyDescent="0.25">
      <c r="B16" s="121" t="s">
        <v>64</v>
      </c>
      <c r="C16" s="122" t="s">
        <v>245</v>
      </c>
    </row>
    <row r="17" spans="2:3" ht="23.25" customHeight="1" x14ac:dyDescent="0.25">
      <c r="B17" s="117" t="s">
        <v>52</v>
      </c>
      <c r="C17" s="118" t="s">
        <v>246</v>
      </c>
    </row>
    <row r="18" spans="2:3" ht="23.25" customHeight="1" x14ac:dyDescent="0.25">
      <c r="B18" s="121" t="s">
        <v>62</v>
      </c>
      <c r="C18" s="122" t="s">
        <v>247</v>
      </c>
    </row>
    <row r="19" spans="2:3" ht="23.25" customHeight="1" x14ac:dyDescent="0.25">
      <c r="B19" s="117" t="s">
        <v>53</v>
      </c>
      <c r="C19" s="118" t="s">
        <v>248</v>
      </c>
    </row>
    <row r="20" spans="2:3" ht="23.25" customHeight="1" x14ac:dyDescent="0.25">
      <c r="B20" s="121" t="s">
        <v>61</v>
      </c>
      <c r="C20" s="122" t="s">
        <v>249</v>
      </c>
    </row>
    <row r="21" spans="2:3" ht="23.25" customHeight="1" x14ac:dyDescent="0.25">
      <c r="B21" s="117" t="s">
        <v>72</v>
      </c>
      <c r="C21" s="118" t="s">
        <v>250</v>
      </c>
    </row>
    <row r="22" spans="2:3" ht="23.25" customHeight="1" x14ac:dyDescent="0.25">
      <c r="B22" s="121" t="s">
        <v>73</v>
      </c>
      <c r="C22" s="122" t="s">
        <v>251</v>
      </c>
    </row>
    <row r="23" spans="2:3" ht="23.25" customHeight="1" x14ac:dyDescent="0.25">
      <c r="B23" s="117" t="s">
        <v>69</v>
      </c>
      <c r="C23" s="118" t="s">
        <v>252</v>
      </c>
    </row>
    <row r="24" spans="2:3" ht="23.25" customHeight="1" x14ac:dyDescent="0.25">
      <c r="B24" s="121" t="s">
        <v>75</v>
      </c>
      <c r="C24" s="122" t="s">
        <v>253</v>
      </c>
    </row>
    <row r="25" spans="2:3" ht="23.25" customHeight="1" x14ac:dyDescent="0.25">
      <c r="B25" s="117" t="s">
        <v>65</v>
      </c>
      <c r="C25" s="118" t="s">
        <v>254</v>
      </c>
    </row>
    <row r="26" spans="2:3" ht="23.25" customHeight="1" x14ac:dyDescent="0.25">
      <c r="B26" s="121" t="s">
        <v>70</v>
      </c>
      <c r="C26" s="122" t="s">
        <v>255</v>
      </c>
    </row>
    <row r="27" spans="2:3" ht="23.25" customHeight="1" x14ac:dyDescent="0.25">
      <c r="B27" s="117" t="s">
        <v>66</v>
      </c>
      <c r="C27" s="118" t="s">
        <v>256</v>
      </c>
    </row>
    <row r="28" spans="2:3" ht="23.25" customHeight="1" x14ac:dyDescent="0.25">
      <c r="B28" s="121" t="s">
        <v>60</v>
      </c>
      <c r="C28" s="122" t="s">
        <v>257</v>
      </c>
    </row>
    <row r="29" spans="2:3" ht="23.25" customHeight="1" x14ac:dyDescent="0.25">
      <c r="B29" s="117" t="s">
        <v>54</v>
      </c>
      <c r="C29" s="118" t="s">
        <v>258</v>
      </c>
    </row>
    <row r="30" spans="2:3" ht="23.25" customHeight="1" x14ac:dyDescent="0.25">
      <c r="B30" s="121" t="s">
        <v>55</v>
      </c>
      <c r="C30" s="122" t="s">
        <v>259</v>
      </c>
    </row>
    <row r="31" spans="2:3" ht="23.25" customHeight="1" x14ac:dyDescent="0.25">
      <c r="B31" s="117" t="s">
        <v>56</v>
      </c>
      <c r="C31" s="118" t="s">
        <v>260</v>
      </c>
    </row>
    <row r="32" spans="2:3" ht="23.25" customHeight="1" x14ac:dyDescent="0.25">
      <c r="B32" s="121" t="s">
        <v>57</v>
      </c>
      <c r="C32" s="122" t="s">
        <v>261</v>
      </c>
    </row>
    <row r="33" spans="2:3" ht="23.25" customHeight="1" x14ac:dyDescent="0.25">
      <c r="B33" s="121" t="s">
        <v>74</v>
      </c>
      <c r="C33" s="122" t="s">
        <v>267</v>
      </c>
    </row>
    <row r="34" spans="2:3" ht="23.25" customHeight="1" x14ac:dyDescent="0.25">
      <c r="B34" s="117" t="s">
        <v>58</v>
      </c>
      <c r="C34" s="118" t="s">
        <v>262</v>
      </c>
    </row>
    <row r="35" spans="2:3" ht="23.25" customHeight="1" x14ac:dyDescent="0.25">
      <c r="B35" s="117" t="s">
        <v>59</v>
      </c>
      <c r="C35" s="118" t="s">
        <v>263</v>
      </c>
    </row>
    <row r="36" spans="2:3" ht="23.25" customHeight="1" x14ac:dyDescent="0.25">
      <c r="B36" s="121" t="s">
        <v>68</v>
      </c>
      <c r="C36" s="122" t="s">
        <v>264</v>
      </c>
    </row>
    <row r="37" spans="2:3" ht="23.25" customHeight="1" x14ac:dyDescent="0.25">
      <c r="B37" s="117" t="s">
        <v>31</v>
      </c>
      <c r="C37" s="118" t="s">
        <v>265</v>
      </c>
    </row>
    <row r="38" spans="2:3" ht="23.25" customHeight="1" x14ac:dyDescent="0.25">
      <c r="B38" s="121" t="s">
        <v>67</v>
      </c>
      <c r="C38" s="122" t="s">
        <v>266</v>
      </c>
    </row>
    <row r="39" spans="2:3" ht="23.25" customHeight="1" thickBot="1" x14ac:dyDescent="0.3">
      <c r="B39" s="123"/>
      <c r="C39" s="124"/>
    </row>
    <row r="40" spans="2:3" s="1" customFormat="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mergeCells count="1">
    <mergeCell ref="B3:C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76"/>
  <sheetViews>
    <sheetView showGridLines="0" zoomScale="90" zoomScaleNormal="90" workbookViewId="0"/>
  </sheetViews>
  <sheetFormatPr defaultColWidth="0" defaultRowHeight="16.5" zeroHeight="1" thickBottom="1" x14ac:dyDescent="0.3"/>
  <cols>
    <col min="1" max="1" width="7.140625" style="18" customWidth="1"/>
    <col min="2" max="2" width="8.140625" style="9" customWidth="1"/>
    <col min="3" max="5" width="15.7109375" style="9" customWidth="1"/>
    <col min="6" max="6" width="0.7109375" style="9" customWidth="1"/>
    <col min="7" max="9" width="15.7109375" style="751" customWidth="1"/>
    <col min="10" max="10" width="9.140625" style="18" customWidth="1"/>
    <col min="11" max="16384" width="9.140625" style="9" hidden="1"/>
  </cols>
  <sheetData>
    <row r="1" spans="1:10" s="18" customFormat="1" ht="15" x14ac:dyDescent="0.25"/>
    <row r="2" spans="1:10" s="18" customFormat="1" ht="15" x14ac:dyDescent="0.25"/>
    <row r="3" spans="1:10" s="2" customFormat="1" ht="24" customHeight="1" x14ac:dyDescent="0.2">
      <c r="B3" s="889" t="s">
        <v>511</v>
      </c>
      <c r="C3" s="889"/>
      <c r="D3" s="889"/>
      <c r="E3" s="889"/>
      <c r="F3" s="889"/>
      <c r="G3" s="889"/>
      <c r="H3" s="889"/>
      <c r="I3" s="889"/>
    </row>
    <row r="4" spans="1:10" s="18" customFormat="1" ht="24" customHeight="1" thickBot="1" x14ac:dyDescent="0.3">
      <c r="B4" s="648"/>
      <c r="C4" s="648"/>
      <c r="D4" s="648"/>
      <c r="E4" s="648"/>
      <c r="F4" s="648"/>
      <c r="G4" s="648"/>
      <c r="H4" s="648"/>
      <c r="I4" s="648"/>
    </row>
    <row r="5" spans="1:10" ht="37.5" customHeight="1" x14ac:dyDescent="0.25">
      <c r="B5" s="1308" t="s">
        <v>506</v>
      </c>
      <c r="C5" s="1309"/>
      <c r="D5" s="1309"/>
      <c r="E5" s="1309"/>
      <c r="F5" s="1310"/>
      <c r="G5" s="1309"/>
      <c r="H5" s="1309"/>
      <c r="I5" s="1311"/>
      <c r="J5" s="212"/>
    </row>
    <row r="6" spans="1:10" customFormat="1" ht="24" customHeight="1" x14ac:dyDescent="0.25">
      <c r="A6" s="1"/>
      <c r="B6" s="511"/>
      <c r="C6" s="1312">
        <v>2020</v>
      </c>
      <c r="D6" s="1312"/>
      <c r="E6" s="1313"/>
      <c r="F6" s="649"/>
      <c r="G6" s="1314">
        <v>2019</v>
      </c>
      <c r="H6" s="1312"/>
      <c r="I6" s="1315"/>
      <c r="J6" s="1"/>
    </row>
    <row r="7" spans="1:10" customFormat="1" ht="24" customHeight="1" x14ac:dyDescent="0.25">
      <c r="A7" s="1"/>
      <c r="B7" s="511"/>
      <c r="C7" s="1316" t="s">
        <v>508</v>
      </c>
      <c r="D7" s="1316"/>
      <c r="E7" s="1317"/>
      <c r="F7" s="650"/>
      <c r="G7" s="1318" t="s">
        <v>509</v>
      </c>
      <c r="H7" s="1316"/>
      <c r="I7" s="1319"/>
      <c r="J7" s="1"/>
    </row>
    <row r="8" spans="1:10" customFormat="1" ht="32.25" customHeight="1" x14ac:dyDescent="0.25">
      <c r="A8" s="1"/>
      <c r="B8" s="511"/>
      <c r="C8" s="1304" t="s">
        <v>633</v>
      </c>
      <c r="D8" s="1304"/>
      <c r="E8" s="1305"/>
      <c r="F8" s="650"/>
      <c r="G8" s="1306" t="s">
        <v>507</v>
      </c>
      <c r="H8" s="1304"/>
      <c r="I8" s="1307"/>
      <c r="J8" s="1"/>
    </row>
    <row r="9" spans="1:10" customFormat="1" ht="42.75" customHeight="1" x14ac:dyDescent="0.25">
      <c r="A9" s="1"/>
      <c r="B9" s="511"/>
      <c r="C9" s="651" t="s">
        <v>504</v>
      </c>
      <c r="D9" s="826" t="s">
        <v>510</v>
      </c>
      <c r="E9" s="652" t="s">
        <v>505</v>
      </c>
      <c r="F9" s="650"/>
      <c r="G9" s="651" t="s">
        <v>504</v>
      </c>
      <c r="H9" s="826" t="s">
        <v>510</v>
      </c>
      <c r="I9" s="653" t="s">
        <v>505</v>
      </c>
      <c r="J9" s="1"/>
    </row>
    <row r="10" spans="1:10" customFormat="1" ht="36.75" customHeight="1" thickBot="1" x14ac:dyDescent="0.3">
      <c r="A10" s="1"/>
      <c r="B10" s="512" t="s">
        <v>0</v>
      </c>
      <c r="C10" s="513">
        <v>18</v>
      </c>
      <c r="D10" s="513">
        <v>11</v>
      </c>
      <c r="E10" s="514">
        <v>6</v>
      </c>
      <c r="F10" s="654"/>
      <c r="G10" s="513">
        <v>22</v>
      </c>
      <c r="H10" s="513">
        <v>25</v>
      </c>
      <c r="I10" s="515">
        <v>13</v>
      </c>
      <c r="J10" s="1"/>
    </row>
    <row r="11" spans="1:10" s="1" customFormat="1" ht="15" customHeight="1" x14ac:dyDescent="0.25">
      <c r="B11" s="914" t="s">
        <v>292</v>
      </c>
      <c r="C11" s="914"/>
      <c r="D11" s="914"/>
      <c r="E11" s="914"/>
      <c r="F11" s="914"/>
      <c r="G11" s="914"/>
      <c r="H11" s="914"/>
      <c r="I11" s="914"/>
    </row>
    <row r="12" spans="1:10" s="18" customFormat="1" ht="15" x14ac:dyDescent="0.25"/>
    <row r="13" spans="1:10" ht="15" hidden="1" customHeight="1" x14ac:dyDescent="0.25">
      <c r="G13" s="750"/>
      <c r="H13" s="750"/>
      <c r="I13" s="750"/>
    </row>
    <row r="14" spans="1:10" ht="15" hidden="1" customHeight="1" x14ac:dyDescent="0.25">
      <c r="G14" s="750"/>
      <c r="H14" s="750"/>
      <c r="I14" s="750"/>
    </row>
    <row r="15" spans="1:10" ht="15" hidden="1" customHeight="1" x14ac:dyDescent="0.25">
      <c r="G15" s="750"/>
      <c r="H15" s="750"/>
      <c r="I15" s="750"/>
    </row>
    <row r="16" spans="1:10" ht="15" hidden="1" customHeight="1" x14ac:dyDescent="0.25">
      <c r="G16" s="750"/>
      <c r="H16" s="750"/>
      <c r="I16" s="750"/>
    </row>
    <row r="17" spans="7:9" ht="15" hidden="1" customHeight="1" x14ac:dyDescent="0.25">
      <c r="G17" s="750"/>
      <c r="H17" s="750"/>
      <c r="I17" s="750"/>
    </row>
    <row r="18" spans="7:9" ht="15" hidden="1" customHeight="1" x14ac:dyDescent="0.25">
      <c r="G18" s="750"/>
      <c r="H18" s="750"/>
      <c r="I18" s="750"/>
    </row>
    <row r="19" spans="7:9" ht="15" hidden="1" customHeight="1" x14ac:dyDescent="0.25">
      <c r="G19" s="750"/>
      <c r="H19" s="750"/>
      <c r="I19" s="750"/>
    </row>
    <row r="20" spans="7:9" ht="15" hidden="1" customHeight="1" x14ac:dyDescent="0.25">
      <c r="G20" s="750"/>
      <c r="H20" s="750"/>
      <c r="I20" s="750"/>
    </row>
    <row r="21" spans="7:9" ht="15" hidden="1" customHeight="1" x14ac:dyDescent="0.25">
      <c r="G21" s="750"/>
      <c r="H21" s="750"/>
      <c r="I21" s="750"/>
    </row>
    <row r="22" spans="7:9" ht="15" hidden="1" customHeight="1" x14ac:dyDescent="0.25">
      <c r="G22" s="750"/>
      <c r="H22" s="750"/>
      <c r="I22" s="750"/>
    </row>
    <row r="23" spans="7:9" ht="15" hidden="1" customHeight="1" x14ac:dyDescent="0.25">
      <c r="G23" s="750"/>
      <c r="H23" s="750"/>
      <c r="I23" s="750"/>
    </row>
    <row r="24" spans="7:9" ht="15" hidden="1" customHeight="1" x14ac:dyDescent="0.25">
      <c r="G24" s="750"/>
      <c r="H24" s="750"/>
      <c r="I24" s="750"/>
    </row>
    <row r="25" spans="7:9" ht="15" hidden="1" customHeight="1" x14ac:dyDescent="0.25">
      <c r="G25" s="750"/>
      <c r="H25" s="750"/>
      <c r="I25" s="750"/>
    </row>
    <row r="26" spans="7:9" ht="15" hidden="1" customHeight="1" x14ac:dyDescent="0.25">
      <c r="G26" s="750"/>
      <c r="H26" s="750"/>
      <c r="I26" s="750"/>
    </row>
    <row r="27" spans="7:9" ht="15" hidden="1" customHeight="1" x14ac:dyDescent="0.25">
      <c r="G27" s="750"/>
      <c r="H27" s="750"/>
      <c r="I27" s="750"/>
    </row>
    <row r="28" spans="7:9" ht="15" hidden="1" customHeight="1" x14ac:dyDescent="0.25">
      <c r="G28" s="750"/>
      <c r="H28" s="750"/>
      <c r="I28" s="750"/>
    </row>
    <row r="29" spans="7:9" ht="15" hidden="1" customHeight="1" x14ac:dyDescent="0.25">
      <c r="G29" s="750"/>
      <c r="H29" s="750"/>
      <c r="I29" s="750"/>
    </row>
    <row r="30" spans="7:9" ht="15" hidden="1" customHeight="1" x14ac:dyDescent="0.25">
      <c r="G30" s="750"/>
      <c r="H30" s="750"/>
      <c r="I30" s="750"/>
    </row>
    <row r="31" spans="7:9" ht="15" hidden="1" customHeight="1" x14ac:dyDescent="0.25">
      <c r="G31" s="750"/>
      <c r="H31" s="750"/>
      <c r="I31" s="750"/>
    </row>
    <row r="32" spans="7:9" ht="15" hidden="1" customHeight="1" x14ac:dyDescent="0.25">
      <c r="G32" s="750"/>
      <c r="H32" s="750"/>
      <c r="I32" s="750"/>
    </row>
    <row r="33" spans="7:9" ht="15" hidden="1" customHeight="1" x14ac:dyDescent="0.25">
      <c r="G33" s="750"/>
      <c r="H33" s="750"/>
      <c r="I33" s="750"/>
    </row>
    <row r="34" spans="7:9" ht="15" hidden="1" customHeight="1" x14ac:dyDescent="0.25">
      <c r="G34" s="750"/>
      <c r="H34" s="750"/>
      <c r="I34" s="750"/>
    </row>
    <row r="35" spans="7:9" ht="15" hidden="1" customHeight="1" x14ac:dyDescent="0.25">
      <c r="G35" s="750"/>
      <c r="H35" s="750"/>
      <c r="I35" s="750"/>
    </row>
    <row r="36" spans="7:9" ht="15" hidden="1" customHeight="1" x14ac:dyDescent="0.25">
      <c r="G36" s="750"/>
      <c r="H36" s="750"/>
      <c r="I36" s="750"/>
    </row>
    <row r="37" spans="7:9" ht="15" hidden="1" customHeight="1" x14ac:dyDescent="0.25">
      <c r="G37" s="750"/>
      <c r="H37" s="750"/>
      <c r="I37" s="750"/>
    </row>
    <row r="38" spans="7:9" ht="15" hidden="1" customHeight="1" x14ac:dyDescent="0.25">
      <c r="G38" s="750"/>
      <c r="H38" s="750"/>
      <c r="I38" s="750"/>
    </row>
    <row r="39" spans="7:9" ht="15" hidden="1" customHeight="1" x14ac:dyDescent="0.25">
      <c r="G39" s="750"/>
      <c r="H39" s="750"/>
      <c r="I39" s="750"/>
    </row>
    <row r="40" spans="7:9" ht="15" hidden="1" customHeight="1" x14ac:dyDescent="0.25">
      <c r="G40" s="750"/>
      <c r="H40" s="750"/>
      <c r="I40" s="750"/>
    </row>
    <row r="41" spans="7:9" ht="15" hidden="1" customHeight="1" x14ac:dyDescent="0.25">
      <c r="G41" s="750"/>
      <c r="H41" s="750"/>
      <c r="I41" s="750"/>
    </row>
    <row r="42" spans="7:9" ht="15" hidden="1" customHeight="1" x14ac:dyDescent="0.25">
      <c r="G42" s="750"/>
      <c r="H42" s="750"/>
      <c r="I42" s="750"/>
    </row>
    <row r="43" spans="7:9" ht="15" hidden="1" customHeight="1" x14ac:dyDescent="0.25">
      <c r="G43" s="750"/>
      <c r="H43" s="750"/>
      <c r="I43" s="750"/>
    </row>
    <row r="44" spans="7:9" ht="15" hidden="1" customHeight="1" x14ac:dyDescent="0.25">
      <c r="G44" s="750"/>
      <c r="H44" s="750"/>
      <c r="I44" s="750"/>
    </row>
    <row r="45" spans="7:9" ht="15" hidden="1" customHeight="1" x14ac:dyDescent="0.25">
      <c r="G45" s="750"/>
      <c r="H45" s="750"/>
      <c r="I45" s="750"/>
    </row>
    <row r="46" spans="7:9" ht="15" hidden="1" customHeight="1" x14ac:dyDescent="0.25">
      <c r="G46" s="750"/>
      <c r="H46" s="750"/>
      <c r="I46" s="750"/>
    </row>
    <row r="47" spans="7:9" ht="15" hidden="1" customHeight="1" x14ac:dyDescent="0.25">
      <c r="G47" s="750"/>
      <c r="H47" s="750"/>
      <c r="I47" s="750"/>
    </row>
    <row r="48" spans="7:9" ht="15" hidden="1" customHeight="1" x14ac:dyDescent="0.25">
      <c r="G48" s="750"/>
      <c r="H48" s="750"/>
      <c r="I48" s="750"/>
    </row>
    <row r="49" spans="7:9" ht="15" hidden="1" customHeight="1" x14ac:dyDescent="0.25">
      <c r="G49" s="750"/>
      <c r="H49" s="750"/>
      <c r="I49" s="750"/>
    </row>
    <row r="50" spans="7:9" ht="15" hidden="1" customHeight="1" x14ac:dyDescent="0.25">
      <c r="G50" s="750"/>
      <c r="H50" s="750"/>
      <c r="I50" s="750"/>
    </row>
    <row r="51" spans="7:9" ht="15" hidden="1" customHeight="1" x14ac:dyDescent="0.25">
      <c r="G51" s="750"/>
      <c r="H51" s="750"/>
      <c r="I51" s="750"/>
    </row>
    <row r="52" spans="7:9" ht="15" hidden="1" customHeight="1" x14ac:dyDescent="0.25">
      <c r="G52" s="750"/>
      <c r="H52" s="750"/>
      <c r="I52" s="750"/>
    </row>
    <row r="53" spans="7:9" ht="15" hidden="1" customHeight="1" x14ac:dyDescent="0.25">
      <c r="G53" s="750"/>
      <c r="H53" s="750"/>
      <c r="I53" s="750"/>
    </row>
    <row r="54" spans="7:9" ht="15" hidden="1" customHeight="1" x14ac:dyDescent="0.25">
      <c r="G54" s="750"/>
      <c r="H54" s="750"/>
      <c r="I54" s="750"/>
    </row>
    <row r="55" spans="7:9" ht="15" hidden="1" customHeight="1" x14ac:dyDescent="0.25">
      <c r="G55" s="750"/>
      <c r="H55" s="750"/>
      <c r="I55" s="750"/>
    </row>
    <row r="56" spans="7:9" ht="15" hidden="1" customHeight="1" x14ac:dyDescent="0.25">
      <c r="G56" s="750"/>
      <c r="H56" s="750"/>
      <c r="I56" s="750"/>
    </row>
    <row r="57" spans="7:9" ht="15" hidden="1" customHeight="1" x14ac:dyDescent="0.25">
      <c r="G57" s="750"/>
      <c r="H57" s="750"/>
      <c r="I57" s="750"/>
    </row>
    <row r="58" spans="7:9" ht="15" hidden="1" customHeight="1" x14ac:dyDescent="0.25">
      <c r="G58" s="750"/>
      <c r="H58" s="750"/>
      <c r="I58" s="750"/>
    </row>
    <row r="59" spans="7:9" ht="15" hidden="1" customHeight="1" x14ac:dyDescent="0.25">
      <c r="G59" s="750"/>
      <c r="H59" s="750"/>
      <c r="I59" s="750"/>
    </row>
    <row r="60" spans="7:9" ht="15" hidden="1" customHeight="1" x14ac:dyDescent="0.25">
      <c r="G60" s="750"/>
      <c r="H60" s="750"/>
      <c r="I60" s="750"/>
    </row>
    <row r="61" spans="7:9" ht="15" hidden="1" customHeight="1" x14ac:dyDescent="0.25">
      <c r="G61" s="750"/>
      <c r="H61" s="750"/>
      <c r="I61" s="750"/>
    </row>
    <row r="62" spans="7:9" ht="15" hidden="1" customHeight="1" x14ac:dyDescent="0.25">
      <c r="G62" s="750"/>
      <c r="H62" s="750"/>
      <c r="I62" s="750"/>
    </row>
    <row r="63" spans="7:9" ht="15" hidden="1" customHeight="1" x14ac:dyDescent="0.25">
      <c r="G63" s="750"/>
      <c r="H63" s="750"/>
      <c r="I63" s="750"/>
    </row>
    <row r="64" spans="7:9" ht="15" hidden="1" customHeight="1" x14ac:dyDescent="0.25">
      <c r="G64" s="750"/>
      <c r="H64" s="750"/>
      <c r="I64" s="750"/>
    </row>
    <row r="65" spans="7:9" ht="15" hidden="1" customHeight="1" x14ac:dyDescent="0.25">
      <c r="G65" s="750"/>
      <c r="H65" s="750"/>
      <c r="I65" s="750"/>
    </row>
    <row r="66" spans="7:9" ht="15" hidden="1" customHeight="1" x14ac:dyDescent="0.25">
      <c r="G66" s="750"/>
      <c r="H66" s="750"/>
      <c r="I66" s="750"/>
    </row>
    <row r="67" spans="7:9" ht="15" hidden="1" customHeight="1" x14ac:dyDescent="0.25">
      <c r="G67" s="750"/>
      <c r="H67" s="750"/>
      <c r="I67" s="750"/>
    </row>
    <row r="68" spans="7:9" ht="15" hidden="1" customHeight="1" x14ac:dyDescent="0.25">
      <c r="G68" s="750"/>
      <c r="H68" s="750"/>
      <c r="I68" s="750"/>
    </row>
    <row r="69" spans="7:9" ht="15" hidden="1" customHeight="1" x14ac:dyDescent="0.25">
      <c r="G69" s="750"/>
      <c r="H69" s="750"/>
      <c r="I69" s="750"/>
    </row>
    <row r="70" spans="7:9" ht="15" hidden="1" customHeight="1" x14ac:dyDescent="0.25">
      <c r="G70" s="750"/>
      <c r="H70" s="750"/>
      <c r="I70" s="750"/>
    </row>
    <row r="71" spans="7:9" ht="15" hidden="1" customHeight="1" x14ac:dyDescent="0.25">
      <c r="G71" s="750"/>
      <c r="H71" s="750"/>
      <c r="I71" s="750"/>
    </row>
    <row r="72" spans="7:9" ht="15" hidden="1" customHeight="1" x14ac:dyDescent="0.25">
      <c r="G72" s="750"/>
      <c r="H72" s="750"/>
      <c r="I72" s="750"/>
    </row>
    <row r="73" spans="7:9" ht="15" hidden="1" customHeight="1" x14ac:dyDescent="0.25">
      <c r="G73" s="750"/>
      <c r="H73" s="750"/>
      <c r="I73" s="750"/>
    </row>
    <row r="74" spans="7:9" ht="15" hidden="1" customHeight="1" x14ac:dyDescent="0.25">
      <c r="G74" s="750"/>
      <c r="H74" s="750"/>
      <c r="I74" s="750"/>
    </row>
    <row r="75" spans="7:9" ht="15" hidden="1" customHeight="1" x14ac:dyDescent="0.25">
      <c r="G75" s="750"/>
      <c r="H75" s="750"/>
      <c r="I75" s="750"/>
    </row>
    <row r="76" spans="7:9" ht="15" hidden="1" customHeight="1" x14ac:dyDescent="0.25">
      <c r="G76" s="750"/>
      <c r="H76" s="750"/>
      <c r="I76" s="750"/>
    </row>
  </sheetData>
  <mergeCells count="9">
    <mergeCell ref="C8:E8"/>
    <mergeCell ref="G8:I8"/>
    <mergeCell ref="B3:I3"/>
    <mergeCell ref="B11:I11"/>
    <mergeCell ref="B5:I5"/>
    <mergeCell ref="C6:E6"/>
    <mergeCell ref="G6:I6"/>
    <mergeCell ref="C7:E7"/>
    <mergeCell ref="G7:I7"/>
  </mergeCells>
  <conditionalFormatting sqref="J3:XFD3">
    <cfRule type="cellIs" dxfId="28"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13"/>
  <sheetViews>
    <sheetView showGridLines="0" workbookViewId="0">
      <selection activeCell="A11" sqref="A11:A12"/>
    </sheetView>
  </sheetViews>
  <sheetFormatPr defaultColWidth="0" defaultRowHeight="15" zeroHeight="1" x14ac:dyDescent="0.25"/>
  <cols>
    <col min="1" max="1" width="9.140625" style="1" customWidth="1"/>
    <col min="2" max="2" width="42.42578125" customWidth="1"/>
    <col min="3" max="3" width="14.7109375" customWidth="1"/>
    <col min="4" max="4" width="1" customWidth="1"/>
    <col min="5" max="5" width="12.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889" t="s">
        <v>513</v>
      </c>
      <c r="C3" s="889"/>
      <c r="D3" s="889"/>
      <c r="E3" s="889"/>
      <c r="F3" s="6"/>
      <c r="G3" s="6"/>
      <c r="H3" s="6"/>
      <c r="I3" s="6"/>
      <c r="J3" s="6"/>
      <c r="K3" s="6"/>
      <c r="L3" s="6"/>
      <c r="M3" s="6"/>
      <c r="N3" s="6"/>
      <c r="O3" s="6"/>
      <c r="P3" s="6"/>
    </row>
    <row r="4" spans="2:18" s="2" customFormat="1" ht="15" customHeight="1" x14ac:dyDescent="0.2">
      <c r="B4" s="889"/>
      <c r="C4" s="889"/>
      <c r="D4" s="889"/>
      <c r="E4" s="889"/>
      <c r="F4" s="6"/>
      <c r="G4" s="6"/>
      <c r="H4" s="6"/>
      <c r="I4" s="6"/>
      <c r="J4" s="6"/>
      <c r="K4" s="6"/>
      <c r="L4" s="6"/>
      <c r="M4" s="6"/>
      <c r="N4" s="6"/>
      <c r="O4" s="6"/>
      <c r="P4" s="6"/>
    </row>
    <row r="5" spans="2:18" s="2" customFormat="1" ht="15" customHeight="1" thickBot="1" x14ac:dyDescent="0.25">
      <c r="B5" s="226"/>
      <c r="C5" s="226"/>
      <c r="D5" s="226"/>
      <c r="E5" s="226"/>
      <c r="F5" s="103"/>
      <c r="G5" s="103"/>
      <c r="H5" s="103"/>
      <c r="I5" s="103"/>
      <c r="J5" s="6"/>
      <c r="K5" s="6"/>
      <c r="L5" s="6"/>
      <c r="M5" s="6"/>
      <c r="N5" s="6"/>
      <c r="O5" s="6"/>
      <c r="P5" s="6"/>
    </row>
    <row r="6" spans="2:18" ht="21" customHeight="1" x14ac:dyDescent="0.25">
      <c r="B6" s="1232" t="s">
        <v>512</v>
      </c>
      <c r="C6" s="1320"/>
      <c r="D6" s="1322"/>
      <c r="E6" s="1150">
        <v>2019</v>
      </c>
      <c r="F6" s="190"/>
    </row>
    <row r="7" spans="2:18" ht="21" customHeight="1" x14ac:dyDescent="0.25">
      <c r="B7" s="1235"/>
      <c r="C7" s="1321"/>
      <c r="D7" s="1323"/>
      <c r="E7" s="1326"/>
      <c r="F7" s="190"/>
    </row>
    <row r="8" spans="2:18" ht="23.25" customHeight="1" x14ac:dyDescent="0.25">
      <c r="B8" s="1273" t="s">
        <v>634</v>
      </c>
      <c r="C8" s="1325"/>
      <c r="D8" s="1323"/>
      <c r="E8" s="516" t="s">
        <v>105</v>
      </c>
      <c r="F8" s="190"/>
    </row>
    <row r="9" spans="2:18" ht="32.25" customHeight="1" x14ac:dyDescent="0.25">
      <c r="B9" s="743" t="s">
        <v>582</v>
      </c>
      <c r="C9" s="517" t="s">
        <v>356</v>
      </c>
      <c r="D9" s="1323"/>
      <c r="E9" s="251" t="s">
        <v>356</v>
      </c>
      <c r="F9" s="190"/>
    </row>
    <row r="10" spans="2:18" ht="25.5" customHeight="1" x14ac:dyDescent="0.25">
      <c r="B10" s="518" t="s">
        <v>580</v>
      </c>
      <c r="C10" s="260">
        <v>5</v>
      </c>
      <c r="D10" s="1323"/>
      <c r="E10" s="358">
        <v>3</v>
      </c>
      <c r="F10" s="190"/>
    </row>
    <row r="11" spans="2:18" ht="27" customHeight="1" thickBot="1" x14ac:dyDescent="0.3">
      <c r="B11" s="214" t="s">
        <v>581</v>
      </c>
      <c r="C11" s="519">
        <v>0</v>
      </c>
      <c r="D11" s="1324"/>
      <c r="E11" s="520">
        <v>1</v>
      </c>
      <c r="F11" s="190"/>
      <c r="G11" s="5"/>
      <c r="H11" s="5"/>
      <c r="I11" s="5"/>
    </row>
    <row r="12" spans="2:18" s="1" customFormat="1" ht="15" customHeight="1" x14ac:dyDescent="0.25">
      <c r="B12" s="913" t="s">
        <v>292</v>
      </c>
      <c r="C12" s="913"/>
      <c r="D12" s="913"/>
      <c r="E12" s="913"/>
      <c r="F12" s="190"/>
      <c r="G12" s="29"/>
      <c r="H12" s="29"/>
      <c r="I12" s="29"/>
      <c r="J12" s="29"/>
      <c r="K12" s="29"/>
      <c r="L12" s="29"/>
      <c r="M12" s="29"/>
      <c r="N12" s="29"/>
      <c r="O12" s="29"/>
      <c r="P12" s="29"/>
      <c r="Q12" s="29"/>
      <c r="R12" s="29"/>
    </row>
    <row r="13" spans="2:18" s="1" customFormat="1" x14ac:dyDescent="0.25"/>
  </sheetData>
  <mergeCells count="6">
    <mergeCell ref="B3:E4"/>
    <mergeCell ref="B12:E12"/>
    <mergeCell ref="B6:C7"/>
    <mergeCell ref="D6:D11"/>
    <mergeCell ref="B8:C8"/>
    <mergeCell ref="E6:E7"/>
  </mergeCells>
  <conditionalFormatting sqref="Q3:XFD5">
    <cfRule type="cellIs" dxfId="27" priority="1" operator="equal">
      <formula>0</formula>
    </cfRule>
  </conditionalFormatting>
  <pageMargins left="0.7" right="0.7" top="0.75" bottom="0.75" header="0.3" footer="0.3"/>
  <pageSetup paperSize="9" orientation="portrait" r:id="rId1"/>
  <ignoredErrors>
    <ignoredError sqref="E8"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K16"/>
  <sheetViews>
    <sheetView showGridLines="0" workbookViewId="0">
      <selection activeCell="F27" sqref="F27"/>
    </sheetView>
  </sheetViews>
  <sheetFormatPr defaultRowHeight="15" x14ac:dyDescent="0.25"/>
  <cols>
    <col min="2" max="2" width="23.42578125" customWidth="1"/>
    <col min="6" max="6" width="10" customWidth="1"/>
    <col min="7" max="7" width="0.7109375" customWidth="1"/>
    <col min="8" max="8" width="10.42578125" customWidth="1"/>
  </cols>
  <sheetData>
    <row r="4" spans="2:11" ht="36.75" customHeight="1" x14ac:dyDescent="0.25">
      <c r="B4" s="1328" t="s">
        <v>636</v>
      </c>
      <c r="C4" s="1328"/>
      <c r="D4" s="1328"/>
      <c r="E4" s="1328"/>
      <c r="F4" s="1328"/>
      <c r="G4" s="1328"/>
      <c r="H4" s="1328"/>
      <c r="I4" s="249"/>
    </row>
    <row r="5" spans="2:11" ht="24" customHeight="1" thickBot="1" x14ac:dyDescent="0.3">
      <c r="B5" s="357"/>
      <c r="C5" s="357"/>
      <c r="D5" s="357"/>
      <c r="E5" s="357"/>
      <c r="F5" s="357"/>
      <c r="G5" s="521"/>
      <c r="H5" s="357"/>
    </row>
    <row r="6" spans="2:11" ht="28.5" customHeight="1" x14ac:dyDescent="0.25">
      <c r="B6" s="1193" t="s">
        <v>635</v>
      </c>
      <c r="C6" s="1194"/>
      <c r="D6" s="1194"/>
      <c r="E6" s="1194"/>
      <c r="F6" s="1195"/>
      <c r="G6" s="522"/>
      <c r="H6" s="227">
        <v>2019</v>
      </c>
      <c r="K6" t="s">
        <v>94</v>
      </c>
    </row>
    <row r="7" spans="2:11" ht="21" customHeight="1" x14ac:dyDescent="0.25">
      <c r="B7" s="1021" t="s">
        <v>319</v>
      </c>
      <c r="C7" s="1022"/>
      <c r="D7" s="1022"/>
      <c r="E7" s="1022"/>
      <c r="F7" s="1327"/>
      <c r="G7" s="523"/>
      <c r="H7" s="524" t="s">
        <v>103</v>
      </c>
    </row>
    <row r="8" spans="2:11" ht="24" customHeight="1" x14ac:dyDescent="0.25">
      <c r="B8" s="525"/>
      <c r="C8" s="646" t="s">
        <v>5</v>
      </c>
      <c r="D8" s="646" t="s">
        <v>6</v>
      </c>
      <c r="E8" s="646" t="s">
        <v>7</v>
      </c>
      <c r="F8" s="392" t="s">
        <v>0</v>
      </c>
      <c r="G8" s="526"/>
      <c r="H8" s="647" t="s">
        <v>0</v>
      </c>
    </row>
    <row r="9" spans="2:11" ht="24" customHeight="1" x14ac:dyDescent="0.25">
      <c r="B9" s="527" t="s">
        <v>283</v>
      </c>
      <c r="C9" s="528">
        <v>0</v>
      </c>
      <c r="D9" s="528">
        <v>8</v>
      </c>
      <c r="E9" s="528">
        <v>0</v>
      </c>
      <c r="F9" s="529">
        <v>8</v>
      </c>
      <c r="G9" s="530"/>
      <c r="H9" s="531">
        <v>19</v>
      </c>
    </row>
    <row r="10" spans="2:11" ht="24" customHeight="1" x14ac:dyDescent="0.25">
      <c r="B10" s="532" t="s">
        <v>486</v>
      </c>
      <c r="C10" s="533">
        <v>0</v>
      </c>
      <c r="D10" s="533">
        <v>3</v>
      </c>
      <c r="E10" s="533">
        <v>1</v>
      </c>
      <c r="F10" s="534">
        <v>4</v>
      </c>
      <c r="G10" s="530"/>
      <c r="H10" s="535">
        <v>6</v>
      </c>
    </row>
    <row r="11" spans="2:11" ht="24" customHeight="1" x14ac:dyDescent="0.25">
      <c r="B11" s="536" t="s">
        <v>285</v>
      </c>
      <c r="C11" s="537">
        <v>1</v>
      </c>
      <c r="D11" s="537">
        <v>14</v>
      </c>
      <c r="E11" s="537">
        <v>3</v>
      </c>
      <c r="F11" s="538">
        <v>18</v>
      </c>
      <c r="G11" s="530"/>
      <c r="H11" s="539">
        <v>10</v>
      </c>
    </row>
    <row r="12" spans="2:11" ht="24" customHeight="1" thickBot="1" x14ac:dyDescent="0.3">
      <c r="B12" s="542" t="s">
        <v>0</v>
      </c>
      <c r="C12" s="602">
        <v>1</v>
      </c>
      <c r="D12" s="602">
        <v>25</v>
      </c>
      <c r="E12" s="602">
        <v>4</v>
      </c>
      <c r="F12" s="359">
        <v>30</v>
      </c>
      <c r="G12" s="526"/>
      <c r="H12" s="541">
        <v>35</v>
      </c>
    </row>
    <row r="13" spans="2:11" x14ac:dyDescent="0.25">
      <c r="B13" s="158" t="s">
        <v>292</v>
      </c>
      <c r="G13" s="213"/>
    </row>
    <row r="16" spans="2:11" x14ac:dyDescent="0.25">
      <c r="J16" t="s">
        <v>94</v>
      </c>
    </row>
  </sheetData>
  <mergeCells count="3">
    <mergeCell ref="B6:F6"/>
    <mergeCell ref="B7:F7"/>
    <mergeCell ref="B4:H4"/>
  </mergeCells>
  <pageMargins left="0.7" right="0.7" top="0.75" bottom="0.75" header="0.3" footer="0.3"/>
  <pageSetup paperSize="9" orientation="portrait" horizontalDpi="300" verticalDpi="300" r:id="rId1"/>
  <ignoredErrors>
    <ignoredError sqref="H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4:M15"/>
  <sheetViews>
    <sheetView showGridLines="0" workbookViewId="0">
      <selection activeCell="C4" sqref="C4:L4"/>
    </sheetView>
  </sheetViews>
  <sheetFormatPr defaultRowHeight="15" x14ac:dyDescent="0.25"/>
  <cols>
    <col min="3" max="3" width="11.5703125" customWidth="1"/>
    <col min="4" max="4" width="14.28515625" customWidth="1"/>
    <col min="6" max="7" width="11.28515625" customWidth="1"/>
    <col min="8" max="8" width="10.42578125" customWidth="1"/>
    <col min="9" max="9" width="13.85546875" customWidth="1"/>
    <col min="10" max="10" width="10" customWidth="1"/>
    <col min="11" max="11" width="10.85546875" customWidth="1"/>
    <col min="12" max="12" width="7.7109375" customWidth="1"/>
  </cols>
  <sheetData>
    <row r="4" spans="3:13" ht="24" customHeight="1" x14ac:dyDescent="0.25">
      <c r="C4" s="1330" t="s">
        <v>523</v>
      </c>
      <c r="D4" s="1330"/>
      <c r="E4" s="1330"/>
      <c r="F4" s="1330"/>
      <c r="G4" s="1330"/>
      <c r="H4" s="1330"/>
      <c r="I4" s="1330"/>
      <c r="J4" s="1330"/>
      <c r="K4" s="1330"/>
      <c r="L4" s="1330"/>
    </row>
    <row r="5" spans="3:13" ht="15.75" customHeight="1" x14ac:dyDescent="0.25">
      <c r="C5" s="741"/>
      <c r="D5" s="543"/>
      <c r="E5" s="543"/>
      <c r="F5" s="543"/>
      <c r="G5" s="543"/>
      <c r="H5" s="543"/>
      <c r="I5" s="543"/>
      <c r="J5" s="543"/>
      <c r="K5" s="543"/>
      <c r="L5" s="543"/>
    </row>
    <row r="6" spans="3:13" ht="31.5" customHeight="1" x14ac:dyDescent="0.25">
      <c r="C6" s="1331" t="s">
        <v>514</v>
      </c>
      <c r="D6" s="1332"/>
      <c r="E6" s="1332"/>
      <c r="F6" s="1332"/>
      <c r="G6" s="1332"/>
      <c r="H6" s="1332"/>
      <c r="I6" s="1332"/>
      <c r="J6" s="1332"/>
      <c r="K6" s="1332"/>
      <c r="L6" s="1333"/>
    </row>
    <row r="7" spans="3:13" ht="24" customHeight="1" x14ac:dyDescent="0.25">
      <c r="C7" s="1334" t="s">
        <v>525</v>
      </c>
      <c r="D7" s="1335"/>
      <c r="E7" s="1335"/>
      <c r="F7" s="1335"/>
      <c r="G7" s="1335"/>
      <c r="H7" s="1335"/>
      <c r="I7" s="1335"/>
      <c r="J7" s="1335"/>
      <c r="K7" s="1335"/>
      <c r="L7" s="1336"/>
      <c r="M7" t="s">
        <v>94</v>
      </c>
    </row>
    <row r="8" spans="3:13" ht="24" customHeight="1" x14ac:dyDescent="0.25">
      <c r="C8" s="1337" t="s">
        <v>522</v>
      </c>
      <c r="D8" s="1338" t="s">
        <v>637</v>
      </c>
      <c r="E8" s="1338"/>
      <c r="F8" s="1338"/>
      <c r="G8" s="1338"/>
      <c r="H8" s="1338"/>
      <c r="I8" s="1338"/>
      <c r="J8" s="1338"/>
      <c r="K8" s="1338" t="s">
        <v>520</v>
      </c>
      <c r="L8" s="1338" t="s">
        <v>0</v>
      </c>
    </row>
    <row r="9" spans="3:13" ht="33.75" customHeight="1" x14ac:dyDescent="0.25">
      <c r="C9" s="1337"/>
      <c r="D9" s="1339" t="s">
        <v>515</v>
      </c>
      <c r="E9" s="1339" t="s">
        <v>516</v>
      </c>
      <c r="F9" s="1339" t="s">
        <v>517</v>
      </c>
      <c r="G9" s="1339" t="s">
        <v>437</v>
      </c>
      <c r="H9" s="1339" t="s">
        <v>518</v>
      </c>
      <c r="I9" s="1339" t="s">
        <v>519</v>
      </c>
      <c r="J9" s="1339" t="s">
        <v>521</v>
      </c>
      <c r="K9" s="1338"/>
      <c r="L9" s="1338"/>
    </row>
    <row r="10" spans="3:13" ht="31.5" customHeight="1" x14ac:dyDescent="0.25">
      <c r="C10" s="1337"/>
      <c r="D10" s="1339"/>
      <c r="E10" s="1339" t="s">
        <v>109</v>
      </c>
      <c r="F10" s="1339"/>
      <c r="G10" s="1339"/>
      <c r="H10" s="1339"/>
      <c r="I10" s="1339"/>
      <c r="J10" s="1339"/>
      <c r="K10" s="1338"/>
      <c r="L10" s="1338"/>
    </row>
    <row r="11" spans="3:13" ht="24" customHeight="1" x14ac:dyDescent="0.25">
      <c r="C11" s="545" t="s">
        <v>5</v>
      </c>
      <c r="D11" s="547">
        <v>0</v>
      </c>
      <c r="E11" s="547">
        <v>0</v>
      </c>
      <c r="F11" s="547">
        <v>1</v>
      </c>
      <c r="G11" s="547">
        <v>0</v>
      </c>
      <c r="H11" s="547">
        <v>0</v>
      </c>
      <c r="I11" s="547">
        <v>0</v>
      </c>
      <c r="J11" s="547">
        <v>0</v>
      </c>
      <c r="K11" s="547">
        <v>0</v>
      </c>
      <c r="L11" s="645">
        <v>1</v>
      </c>
    </row>
    <row r="12" spans="3:13" ht="24" customHeight="1" x14ac:dyDescent="0.25">
      <c r="C12" s="545" t="s">
        <v>6</v>
      </c>
      <c r="D12" s="547">
        <v>9</v>
      </c>
      <c r="E12" s="547">
        <v>9</v>
      </c>
      <c r="F12" s="547">
        <v>8</v>
      </c>
      <c r="G12" s="547">
        <v>5</v>
      </c>
      <c r="H12" s="547">
        <v>5</v>
      </c>
      <c r="I12" s="547">
        <v>7</v>
      </c>
      <c r="J12" s="547">
        <v>15</v>
      </c>
      <c r="K12" s="547">
        <v>6</v>
      </c>
      <c r="L12" s="645">
        <v>25</v>
      </c>
    </row>
    <row r="13" spans="3:13" ht="24" customHeight="1" x14ac:dyDescent="0.25">
      <c r="C13" s="545" t="s">
        <v>7</v>
      </c>
      <c r="D13" s="547">
        <v>0</v>
      </c>
      <c r="E13" s="547">
        <v>0</v>
      </c>
      <c r="F13" s="547">
        <v>1</v>
      </c>
      <c r="G13" s="547">
        <v>0</v>
      </c>
      <c r="H13" s="547">
        <v>1</v>
      </c>
      <c r="I13" s="547">
        <v>1</v>
      </c>
      <c r="J13" s="547">
        <v>2</v>
      </c>
      <c r="K13" s="547">
        <v>0</v>
      </c>
      <c r="L13" s="645">
        <v>4</v>
      </c>
    </row>
    <row r="14" spans="3:13" ht="24" customHeight="1" x14ac:dyDescent="0.25">
      <c r="C14" s="644" t="s">
        <v>0</v>
      </c>
      <c r="D14" s="645">
        <v>9</v>
      </c>
      <c r="E14" s="645">
        <v>9</v>
      </c>
      <c r="F14" s="645">
        <v>10</v>
      </c>
      <c r="G14" s="645">
        <v>5</v>
      </c>
      <c r="H14" s="645">
        <v>6</v>
      </c>
      <c r="I14" s="645">
        <v>8</v>
      </c>
      <c r="J14" s="645">
        <v>17</v>
      </c>
      <c r="K14" s="645">
        <v>6</v>
      </c>
      <c r="L14" s="546">
        <v>30</v>
      </c>
    </row>
    <row r="15" spans="3:13" x14ac:dyDescent="0.25">
      <c r="C15" s="1329" t="s">
        <v>524</v>
      </c>
      <c r="D15" s="1329"/>
      <c r="E15" s="1329"/>
      <c r="F15" s="1329"/>
      <c r="G15" s="1329"/>
      <c r="H15" s="1329"/>
      <c r="I15" s="1329"/>
      <c r="J15" s="1329"/>
      <c r="K15" s="1329"/>
      <c r="L15" s="1329"/>
    </row>
  </sheetData>
  <mergeCells count="15">
    <mergeCell ref="C15:L15"/>
    <mergeCell ref="C4:L4"/>
    <mergeCell ref="C6:L6"/>
    <mergeCell ref="C7:L7"/>
    <mergeCell ref="C8:C10"/>
    <mergeCell ref="D8:J8"/>
    <mergeCell ref="K8:K10"/>
    <mergeCell ref="L8:L10"/>
    <mergeCell ref="D9:D10"/>
    <mergeCell ref="E9:E10"/>
    <mergeCell ref="F9:F10"/>
    <mergeCell ref="G9:G10"/>
    <mergeCell ref="H9:H10"/>
    <mergeCell ref="I9:I10"/>
    <mergeCell ref="J9:J10"/>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9"/>
  <sheetViews>
    <sheetView showGridLines="0" workbookViewId="0">
      <selection activeCell="B6" sqref="B6:G6"/>
    </sheetView>
  </sheetViews>
  <sheetFormatPr defaultColWidth="0" defaultRowHeight="15" zeroHeight="1" x14ac:dyDescent="0.25"/>
  <cols>
    <col min="1" max="1" width="9" style="1" customWidth="1"/>
    <col min="2" max="6" width="8.28515625" customWidth="1"/>
    <col min="7" max="7" width="13" customWidth="1"/>
    <col min="8" max="8" width="0.5703125" customWidth="1"/>
    <col min="9" max="9" width="12.42578125" customWidth="1"/>
    <col min="10" max="10" width="9.5703125" style="1" customWidth="1"/>
    <col min="11" max="16384" width="9.140625" hidden="1"/>
  </cols>
  <sheetData>
    <row r="1" spans="1:15" s="1" customFormat="1" x14ac:dyDescent="0.25"/>
    <row r="2" spans="1:15" s="1" customFormat="1" x14ac:dyDescent="0.25"/>
    <row r="3" spans="1:15" s="2" customFormat="1" ht="34.5" customHeight="1" x14ac:dyDescent="0.2">
      <c r="B3" s="889" t="s">
        <v>526</v>
      </c>
      <c r="C3" s="889"/>
      <c r="D3" s="889"/>
      <c r="E3" s="889"/>
      <c r="F3" s="889"/>
      <c r="G3" s="889"/>
      <c r="H3" s="889"/>
      <c r="I3" s="889"/>
      <c r="J3" s="6"/>
      <c r="K3" s="6"/>
      <c r="L3" s="6"/>
      <c r="M3" s="6"/>
      <c r="N3" s="6"/>
      <c r="O3" s="6"/>
    </row>
    <row r="4" spans="1:15" s="1" customFormat="1" ht="24" customHeight="1" thickBot="1" x14ac:dyDescent="0.3">
      <c r="B4" s="274"/>
      <c r="C4" s="274"/>
      <c r="D4" s="274"/>
      <c r="E4" s="274"/>
      <c r="F4" s="274"/>
      <c r="G4" s="274"/>
      <c r="H4" s="274"/>
      <c r="I4" s="274"/>
    </row>
    <row r="5" spans="1:15" s="51" customFormat="1" ht="24" customHeight="1" x14ac:dyDescent="0.25">
      <c r="A5" s="56"/>
      <c r="B5" s="868" t="s">
        <v>527</v>
      </c>
      <c r="C5" s="869"/>
      <c r="D5" s="869"/>
      <c r="E5" s="869"/>
      <c r="F5" s="869"/>
      <c r="G5" s="869"/>
      <c r="H5" s="1340"/>
      <c r="I5" s="234">
        <v>2019</v>
      </c>
      <c r="J5" s="56"/>
    </row>
    <row r="6" spans="1:15" ht="24" customHeight="1" x14ac:dyDescent="0.25">
      <c r="A6" s="56"/>
      <c r="B6" s="1021" t="s">
        <v>638</v>
      </c>
      <c r="C6" s="1263"/>
      <c r="D6" s="1263"/>
      <c r="E6" s="1263"/>
      <c r="F6" s="1263"/>
      <c r="G6" s="1263"/>
      <c r="H6" s="1341"/>
      <c r="I6" s="548" t="s">
        <v>103</v>
      </c>
    </row>
    <row r="7" spans="1:15" s="51" customFormat="1" ht="30.75" customHeight="1" x14ac:dyDescent="0.25">
      <c r="A7" s="56"/>
      <c r="B7" s="1346" t="s">
        <v>282</v>
      </c>
      <c r="C7" s="900"/>
      <c r="D7" s="900"/>
      <c r="E7" s="900"/>
      <c r="F7" s="900"/>
      <c r="G7" s="744" t="s">
        <v>356</v>
      </c>
      <c r="H7" s="1341"/>
      <c r="I7" s="251" t="s">
        <v>356</v>
      </c>
      <c r="J7" s="56" t="s">
        <v>94</v>
      </c>
    </row>
    <row r="8" spans="1:15" s="51" customFormat="1" ht="24" customHeight="1" x14ac:dyDescent="0.25">
      <c r="A8" s="56"/>
      <c r="B8" s="1347" t="s">
        <v>283</v>
      </c>
      <c r="C8" s="1348"/>
      <c r="D8" s="1348"/>
      <c r="E8" s="1348"/>
      <c r="F8" s="1349"/>
      <c r="G8" s="549">
        <v>20</v>
      </c>
      <c r="H8" s="1341"/>
      <c r="I8" s="550">
        <v>42</v>
      </c>
      <c r="J8" s="56"/>
    </row>
    <row r="9" spans="1:15" s="51" customFormat="1" ht="24" customHeight="1" x14ac:dyDescent="0.25">
      <c r="A9" s="56"/>
      <c r="B9" s="1347" t="s">
        <v>486</v>
      </c>
      <c r="C9" s="1348"/>
      <c r="D9" s="1348"/>
      <c r="E9" s="1348"/>
      <c r="F9" s="1349"/>
      <c r="G9" s="549">
        <v>6</v>
      </c>
      <c r="H9" s="1341"/>
      <c r="I9" s="550">
        <v>4</v>
      </c>
      <c r="J9" s="56"/>
    </row>
    <row r="10" spans="1:15" ht="24" customHeight="1" x14ac:dyDescent="0.25">
      <c r="A10" s="56"/>
      <c r="B10" s="1347" t="s">
        <v>285</v>
      </c>
      <c r="C10" s="1348"/>
      <c r="D10" s="1348"/>
      <c r="E10" s="1348"/>
      <c r="F10" s="1349"/>
      <c r="G10" s="549">
        <v>35</v>
      </c>
      <c r="H10" s="1341"/>
      <c r="I10" s="550">
        <v>32</v>
      </c>
    </row>
    <row r="11" spans="1:15" ht="24" customHeight="1" thickBot="1" x14ac:dyDescent="0.3">
      <c r="A11" s="56"/>
      <c r="B11" s="1343" t="s">
        <v>0</v>
      </c>
      <c r="C11" s="1344"/>
      <c r="D11" s="1344"/>
      <c r="E11" s="1344"/>
      <c r="F11" s="1345"/>
      <c r="G11" s="642">
        <f>SUM(G8:G10)</f>
        <v>61</v>
      </c>
      <c r="H11" s="1342"/>
      <c r="I11" s="643">
        <f>SUM(I8:I10)</f>
        <v>78</v>
      </c>
    </row>
    <row r="12" spans="1:15" s="1" customFormat="1" x14ac:dyDescent="0.25">
      <c r="A12" s="56"/>
      <c r="B12" s="144" t="s">
        <v>292</v>
      </c>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x14ac:dyDescent="0.25"/>
  </sheetData>
  <mergeCells count="9">
    <mergeCell ref="B3:I3"/>
    <mergeCell ref="B5:G5"/>
    <mergeCell ref="H5:H11"/>
    <mergeCell ref="B6:G6"/>
    <mergeCell ref="B11:F11"/>
    <mergeCell ref="B7:F7"/>
    <mergeCell ref="B8:F8"/>
    <mergeCell ref="B9:F9"/>
    <mergeCell ref="B10:F10"/>
  </mergeCells>
  <conditionalFormatting sqref="P3:XFD3">
    <cfRule type="cellIs" dxfId="26"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2"/>
  <sheetViews>
    <sheetView showGridLines="0" workbookViewId="0">
      <selection activeCell="B6" sqref="B6:G6"/>
    </sheetView>
  </sheetViews>
  <sheetFormatPr defaultColWidth="0" defaultRowHeight="15" zeroHeight="1" x14ac:dyDescent="0.25"/>
  <cols>
    <col min="1" max="1" width="8.28515625" style="1" customWidth="1"/>
    <col min="2" max="5" width="8" customWidth="1"/>
    <col min="6" max="6" width="9.7109375" customWidth="1"/>
    <col min="7" max="7" width="13" customWidth="1"/>
    <col min="8" max="8" width="0.7109375" customWidth="1"/>
    <col min="9" max="9" width="12.7109375"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24" customHeight="1" x14ac:dyDescent="0.2">
      <c r="A3" s="6"/>
      <c r="B3" s="889" t="s">
        <v>528</v>
      </c>
      <c r="C3" s="889"/>
      <c r="D3" s="889"/>
      <c r="E3" s="889"/>
      <c r="F3" s="889"/>
      <c r="G3" s="889"/>
      <c r="H3" s="889"/>
      <c r="I3" s="889"/>
      <c r="J3" s="6"/>
      <c r="K3" s="6"/>
      <c r="L3" s="6"/>
      <c r="M3" s="6"/>
      <c r="N3" s="6"/>
      <c r="O3" s="6"/>
    </row>
    <row r="4" spans="1:17" s="1" customFormat="1" ht="24" customHeight="1" thickBot="1" x14ac:dyDescent="0.3">
      <c r="A4" s="274"/>
      <c r="B4" s="274"/>
      <c r="C4" s="274"/>
      <c r="D4" s="274"/>
      <c r="E4" s="274"/>
      <c r="F4" s="274"/>
      <c r="G4" s="274"/>
      <c r="H4" s="274"/>
      <c r="I4" s="274"/>
      <c r="J4" s="274"/>
    </row>
    <row r="5" spans="1:17" s="51" customFormat="1" ht="24" customHeight="1" x14ac:dyDescent="0.25">
      <c r="A5" s="552"/>
      <c r="B5" s="868" t="s">
        <v>640</v>
      </c>
      <c r="C5" s="869"/>
      <c r="D5" s="869"/>
      <c r="E5" s="869"/>
      <c r="F5" s="869"/>
      <c r="G5" s="906"/>
      <c r="H5" s="1350"/>
      <c r="I5" s="227">
        <v>2019</v>
      </c>
      <c r="J5" s="552"/>
    </row>
    <row r="6" spans="1:17" ht="24" customHeight="1" x14ac:dyDescent="0.25">
      <c r="A6" s="552"/>
      <c r="B6" s="1021" t="s">
        <v>639</v>
      </c>
      <c r="C6" s="1263"/>
      <c r="D6" s="1263"/>
      <c r="E6" s="1263"/>
      <c r="F6" s="1263"/>
      <c r="G6" s="1353"/>
      <c r="H6" s="1351"/>
      <c r="I6" s="553" t="s">
        <v>103</v>
      </c>
      <c r="J6" s="274"/>
    </row>
    <row r="7" spans="1:17" s="51" customFormat="1" ht="35.25" customHeight="1" x14ac:dyDescent="0.25">
      <c r="A7" s="552"/>
      <c r="B7" s="1346" t="s">
        <v>282</v>
      </c>
      <c r="C7" s="900"/>
      <c r="D7" s="900"/>
      <c r="E7" s="900"/>
      <c r="F7" s="900"/>
      <c r="G7" s="251" t="s">
        <v>356</v>
      </c>
      <c r="H7" s="1351"/>
      <c r="I7" s="251" t="s">
        <v>356</v>
      </c>
      <c r="J7" s="552"/>
    </row>
    <row r="8" spans="1:17" s="51" customFormat="1" ht="24" customHeight="1" x14ac:dyDescent="0.25">
      <c r="A8" s="552"/>
      <c r="B8" s="1347" t="s">
        <v>283</v>
      </c>
      <c r="C8" s="1348"/>
      <c r="D8" s="1348"/>
      <c r="E8" s="1348"/>
      <c r="F8" s="1349"/>
      <c r="G8" s="554">
        <v>17</v>
      </c>
      <c r="H8" s="1351"/>
      <c r="I8" s="555">
        <v>41</v>
      </c>
      <c r="J8" s="552"/>
    </row>
    <row r="9" spans="1:17" s="51" customFormat="1" ht="24" customHeight="1" x14ac:dyDescent="0.25">
      <c r="A9" s="552"/>
      <c r="B9" s="1347" t="s">
        <v>486</v>
      </c>
      <c r="C9" s="1348"/>
      <c r="D9" s="1348"/>
      <c r="E9" s="1348"/>
      <c r="F9" s="1349"/>
      <c r="G9" s="554">
        <v>12</v>
      </c>
      <c r="H9" s="1351"/>
      <c r="I9" s="555">
        <v>8</v>
      </c>
      <c r="J9" s="552" t="s">
        <v>94</v>
      </c>
    </row>
    <row r="10" spans="1:17" ht="24" customHeight="1" x14ac:dyDescent="0.25">
      <c r="A10" s="552"/>
      <c r="B10" s="1347" t="s">
        <v>285</v>
      </c>
      <c r="C10" s="1348"/>
      <c r="D10" s="1348"/>
      <c r="E10" s="1348"/>
      <c r="F10" s="1349"/>
      <c r="G10" s="554">
        <v>35</v>
      </c>
      <c r="H10" s="1351"/>
      <c r="I10" s="555">
        <v>32</v>
      </c>
      <c r="J10" s="274" t="s">
        <v>94</v>
      </c>
    </row>
    <row r="11" spans="1:17" ht="24" customHeight="1" thickBot="1" x14ac:dyDescent="0.3">
      <c r="A11" s="552"/>
      <c r="B11" s="1343" t="s">
        <v>0</v>
      </c>
      <c r="C11" s="1344"/>
      <c r="D11" s="1344"/>
      <c r="E11" s="1344"/>
      <c r="F11" s="1345"/>
      <c r="G11" s="556">
        <v>64</v>
      </c>
      <c r="H11" s="1352"/>
      <c r="I11" s="557">
        <v>81</v>
      </c>
      <c r="J11" s="558"/>
    </row>
    <row r="12" spans="1:17" s="1" customFormat="1" ht="15" customHeight="1" x14ac:dyDescent="0.25">
      <c r="A12" s="552"/>
      <c r="B12" s="913" t="s">
        <v>292</v>
      </c>
      <c r="C12" s="913"/>
      <c r="D12" s="913"/>
      <c r="E12" s="913"/>
      <c r="F12" s="913"/>
      <c r="G12" s="913"/>
      <c r="H12" s="913"/>
      <c r="I12" s="913"/>
      <c r="J12" s="29"/>
      <c r="K12" s="29"/>
      <c r="L12" s="29"/>
      <c r="M12" s="29"/>
      <c r="N12" s="29"/>
      <c r="O12" s="29"/>
      <c r="P12" s="29"/>
      <c r="Q12" s="29"/>
    </row>
    <row r="13" spans="1:17" s="1" customFormat="1" x14ac:dyDescent="0.25"/>
    <row r="14" spans="1:17" hidden="1" x14ac:dyDescent="0.25"/>
    <row r="15" spans="1:17" hidden="1" x14ac:dyDescent="0.25"/>
    <row r="16" spans="1:17" hidden="1" x14ac:dyDescent="0.25"/>
    <row r="17" spans="2:9" hidden="1" x14ac:dyDescent="0.25"/>
    <row r="18" spans="2:9" hidden="1" x14ac:dyDescent="0.25"/>
    <row r="19" spans="2:9" hidden="1" x14ac:dyDescent="0.25"/>
    <row r="20" spans="2:9" hidden="1" x14ac:dyDescent="0.25"/>
    <row r="21" spans="2:9" hidden="1" x14ac:dyDescent="0.25"/>
    <row r="22" spans="2:9" x14ac:dyDescent="0.25">
      <c r="B22" s="1"/>
      <c r="C22" s="1"/>
      <c r="D22" s="1"/>
      <c r="E22" s="1"/>
      <c r="F22" s="1"/>
      <c r="G22" s="1"/>
      <c r="H22" s="1"/>
      <c r="I22" s="1"/>
    </row>
  </sheetData>
  <mergeCells count="10">
    <mergeCell ref="B5:G5"/>
    <mergeCell ref="H5:H11"/>
    <mergeCell ref="B6:G6"/>
    <mergeCell ref="B7:F7"/>
    <mergeCell ref="B3:I3"/>
    <mergeCell ref="B12:I12"/>
    <mergeCell ref="B8:F8"/>
    <mergeCell ref="B9:F9"/>
    <mergeCell ref="B10:F10"/>
    <mergeCell ref="B11:F11"/>
  </mergeCells>
  <conditionalFormatting sqref="P3:XFD3">
    <cfRule type="cellIs" dxfId="25"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9"/>
  <sheetViews>
    <sheetView showGridLines="0" workbookViewId="0"/>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2" customFormat="1" ht="24" customHeight="1" x14ac:dyDescent="0.2">
      <c r="B3" s="889" t="s">
        <v>529</v>
      </c>
      <c r="C3" s="889"/>
      <c r="D3" s="889"/>
      <c r="E3" s="6"/>
      <c r="F3" s="6"/>
      <c r="G3" s="6"/>
      <c r="H3" s="6"/>
      <c r="I3" s="6"/>
      <c r="J3" s="6"/>
      <c r="K3" s="6"/>
      <c r="L3" s="6"/>
      <c r="M3" s="6"/>
      <c r="N3" s="6"/>
      <c r="O3" s="6"/>
      <c r="P3" s="6"/>
    </row>
    <row r="4" spans="2:16" s="1" customFormat="1" ht="24" customHeight="1" x14ac:dyDescent="0.25">
      <c r="B4" s="889"/>
      <c r="C4" s="889"/>
      <c r="D4" s="889"/>
    </row>
    <row r="5" spans="2:16" s="1" customFormat="1" ht="12" customHeight="1" thickBot="1" x14ac:dyDescent="0.3">
      <c r="B5" s="274"/>
      <c r="C5" s="274"/>
      <c r="D5" s="274"/>
    </row>
    <row r="6" spans="2:16" ht="30.75" customHeight="1" x14ac:dyDescent="0.25">
      <c r="B6" s="1292" t="s">
        <v>642</v>
      </c>
      <c r="C6" s="1293"/>
      <c r="D6" s="1354"/>
    </row>
    <row r="7" spans="2:16" ht="24" customHeight="1" x14ac:dyDescent="0.25">
      <c r="B7" s="1355" t="s">
        <v>639</v>
      </c>
      <c r="C7" s="1356"/>
      <c r="D7" s="1357"/>
    </row>
    <row r="8" spans="2:16" ht="24" customHeight="1" x14ac:dyDescent="0.25">
      <c r="B8" s="1358" t="s">
        <v>641</v>
      </c>
      <c r="C8" s="1359"/>
      <c r="D8" s="1360"/>
    </row>
    <row r="9" spans="2:16" ht="24" customHeight="1" x14ac:dyDescent="0.25">
      <c r="B9" s="559" t="s">
        <v>644</v>
      </c>
      <c r="C9" s="503" t="s">
        <v>530</v>
      </c>
      <c r="D9" s="392" t="s">
        <v>531</v>
      </c>
    </row>
    <row r="10" spans="2:16" ht="24" customHeight="1" x14ac:dyDescent="0.25">
      <c r="B10" s="145">
        <v>22</v>
      </c>
      <c r="C10" s="560">
        <v>10</v>
      </c>
      <c r="D10" s="561">
        <v>20</v>
      </c>
    </row>
    <row r="11" spans="2:16" ht="24" customHeight="1" x14ac:dyDescent="0.25">
      <c r="B11" s="145">
        <v>23</v>
      </c>
      <c r="C11" s="560">
        <v>4</v>
      </c>
      <c r="D11" s="561">
        <v>3</v>
      </c>
    </row>
    <row r="12" spans="2:16" ht="24" customHeight="1" x14ac:dyDescent="0.25">
      <c r="B12" s="145">
        <v>24</v>
      </c>
      <c r="C12" s="560">
        <v>1</v>
      </c>
      <c r="D12" s="561">
        <v>1</v>
      </c>
    </row>
    <row r="13" spans="2:16" ht="24" customHeight="1" thickBot="1" x14ac:dyDescent="0.3">
      <c r="B13" s="214">
        <v>25</v>
      </c>
      <c r="C13" s="562">
        <v>11</v>
      </c>
      <c r="D13" s="563">
        <v>6</v>
      </c>
    </row>
    <row r="14" spans="2:16" x14ac:dyDescent="0.25">
      <c r="B14" s="215" t="s">
        <v>292</v>
      </c>
      <c r="C14" s="5"/>
      <c r="D14" s="5"/>
    </row>
    <row r="15" spans="2:16" s="1" customFormat="1" ht="15" customHeight="1" x14ac:dyDescent="0.25">
      <c r="B15" s="1361" t="s">
        <v>532</v>
      </c>
      <c r="C15" s="1361"/>
      <c r="D15" s="1361"/>
    </row>
    <row r="16" spans="2:16" s="1" customFormat="1" ht="15" customHeight="1" x14ac:dyDescent="0.25">
      <c r="B16" s="216"/>
      <c r="C16" s="216"/>
      <c r="D16" s="216"/>
    </row>
    <row r="17" spans="2:4" s="1" customFormat="1" x14ac:dyDescent="0.25">
      <c r="B17" s="216"/>
      <c r="C17" s="216"/>
      <c r="D17" s="216"/>
    </row>
    <row r="18" spans="2:4" s="1" customFormat="1"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mergeCells count="5">
    <mergeCell ref="B3:D4"/>
    <mergeCell ref="B6:D6"/>
    <mergeCell ref="B7:D7"/>
    <mergeCell ref="B8:D8"/>
    <mergeCell ref="B15:D15"/>
  </mergeCells>
  <conditionalFormatting sqref="Q3:XFD3">
    <cfRule type="cellIs" dxfId="24"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6"/>
  <sheetViews>
    <sheetView showGridLines="0" zoomScaleNormal="100" workbookViewId="0"/>
  </sheetViews>
  <sheetFormatPr defaultColWidth="0" defaultRowHeight="15" zeroHeight="1" x14ac:dyDescent="0.25"/>
  <cols>
    <col min="1" max="1" width="7.85546875" style="1" customWidth="1"/>
    <col min="2" max="5" width="7.7109375" customWidth="1"/>
    <col min="6" max="6" width="13" customWidth="1"/>
    <col min="7" max="7" width="12.85546875" customWidth="1"/>
    <col min="8" max="8" width="1" customWidth="1"/>
    <col min="9" max="9" width="13.5703125" customWidth="1"/>
    <col min="10" max="10" width="8.42578125" style="1" customWidth="1"/>
    <col min="11" max="11" width="0" style="50" hidden="1" customWidth="1"/>
    <col min="12" max="59" width="0" hidden="1" customWidth="1"/>
    <col min="60" max="16384" width="9.140625" hidden="1"/>
  </cols>
  <sheetData>
    <row r="1" spans="1:18" s="1" customFormat="1" x14ac:dyDescent="0.25"/>
    <row r="2" spans="1:18" s="1" customFormat="1" ht="21" x14ac:dyDescent="0.35">
      <c r="A2" s="30"/>
      <c r="B2" s="30"/>
      <c r="C2" s="30"/>
      <c r="D2" s="30"/>
      <c r="E2" s="30"/>
      <c r="F2" s="30"/>
      <c r="G2" s="30"/>
      <c r="H2" s="30"/>
      <c r="I2" s="30"/>
    </row>
    <row r="3" spans="1:18" s="2" customFormat="1" ht="15" customHeight="1" x14ac:dyDescent="0.2">
      <c r="B3" s="889" t="s">
        <v>643</v>
      </c>
      <c r="C3" s="889"/>
      <c r="D3" s="889"/>
      <c r="E3" s="889"/>
      <c r="F3" s="889"/>
      <c r="G3" s="889"/>
      <c r="H3" s="889"/>
      <c r="I3" s="889"/>
      <c r="J3" s="6"/>
      <c r="K3" s="6"/>
      <c r="L3" s="6"/>
      <c r="M3" s="6"/>
      <c r="N3" s="6"/>
      <c r="O3" s="6"/>
      <c r="P3" s="6"/>
    </row>
    <row r="4" spans="1:18" s="1" customFormat="1" ht="24" customHeight="1" x14ac:dyDescent="0.25">
      <c r="B4" s="889"/>
      <c r="C4" s="889"/>
      <c r="D4" s="889"/>
      <c r="E4" s="889"/>
      <c r="F4" s="889"/>
      <c r="G4" s="889"/>
      <c r="H4" s="889"/>
      <c r="I4" s="889"/>
      <c r="J4" s="6"/>
      <c r="K4" s="6"/>
      <c r="L4" s="6"/>
      <c r="M4" s="6"/>
    </row>
    <row r="5" spans="1:18" s="1" customFormat="1" ht="9.75" customHeight="1" thickBot="1" x14ac:dyDescent="0.3">
      <c r="B5" s="274"/>
      <c r="C5" s="274"/>
      <c r="D5" s="274"/>
      <c r="E5" s="274"/>
      <c r="F5" s="274"/>
      <c r="G5" s="274"/>
      <c r="H5" s="274"/>
      <c r="I5" s="274"/>
    </row>
    <row r="6" spans="1:18" s="50" customFormat="1" ht="30" customHeight="1" x14ac:dyDescent="0.25">
      <c r="A6" s="1"/>
      <c r="B6" s="868" t="s">
        <v>645</v>
      </c>
      <c r="C6" s="869"/>
      <c r="D6" s="869"/>
      <c r="E6" s="869"/>
      <c r="F6" s="869"/>
      <c r="G6" s="906"/>
      <c r="H6" s="1350"/>
      <c r="I6" s="4">
        <v>2019</v>
      </c>
      <c r="J6" s="1"/>
    </row>
    <row r="7" spans="1:18" s="50" customFormat="1" ht="24" customHeight="1" x14ac:dyDescent="0.25">
      <c r="A7" s="1"/>
      <c r="B7" s="1181" t="s">
        <v>609</v>
      </c>
      <c r="C7" s="1196"/>
      <c r="D7" s="1196"/>
      <c r="E7" s="1196"/>
      <c r="F7" s="1196"/>
      <c r="G7" s="1197"/>
      <c r="H7" s="1351"/>
      <c r="I7" s="566" t="s">
        <v>105</v>
      </c>
      <c r="J7" s="1"/>
    </row>
    <row r="8" spans="1:18" s="50" customFormat="1" ht="33" customHeight="1" x14ac:dyDescent="0.25">
      <c r="A8" s="1"/>
      <c r="B8" s="873" t="s">
        <v>268</v>
      </c>
      <c r="C8" s="874"/>
      <c r="D8" s="874"/>
      <c r="E8" s="874"/>
      <c r="F8" s="875"/>
      <c r="G8" s="348" t="s">
        <v>356</v>
      </c>
      <c r="H8" s="1351"/>
      <c r="I8" s="753" t="s">
        <v>356</v>
      </c>
      <c r="J8" s="56"/>
    </row>
    <row r="9" spans="1:18" s="50" customFormat="1" ht="24" customHeight="1" x14ac:dyDescent="0.25">
      <c r="A9" s="1"/>
      <c r="B9" s="1265" t="s">
        <v>269</v>
      </c>
      <c r="C9" s="1266"/>
      <c r="D9" s="1266"/>
      <c r="E9" s="1266"/>
      <c r="F9" s="1266"/>
      <c r="G9" s="564">
        <v>2</v>
      </c>
      <c r="H9" s="1351"/>
      <c r="I9" s="565">
        <v>4</v>
      </c>
      <c r="J9" s="1"/>
    </row>
    <row r="10" spans="1:18" s="50" customFormat="1" ht="24" customHeight="1" x14ac:dyDescent="0.25">
      <c r="A10" s="1"/>
      <c r="B10" s="1265" t="s">
        <v>270</v>
      </c>
      <c r="C10" s="1266"/>
      <c r="D10" s="1266"/>
      <c r="E10" s="1266"/>
      <c r="F10" s="1266"/>
      <c r="G10" s="564">
        <v>16</v>
      </c>
      <c r="H10" s="1351"/>
      <c r="I10" s="565">
        <v>10</v>
      </c>
      <c r="J10" s="1"/>
    </row>
    <row r="11" spans="1:18" s="50" customFormat="1" ht="24" customHeight="1" x14ac:dyDescent="0.25">
      <c r="A11" s="1"/>
      <c r="B11" s="1265" t="s">
        <v>271</v>
      </c>
      <c r="C11" s="1266"/>
      <c r="D11" s="1266"/>
      <c r="E11" s="1266"/>
      <c r="F11" s="1266"/>
      <c r="G11" s="564">
        <v>9</v>
      </c>
      <c r="H11" s="1351"/>
      <c r="I11" s="565">
        <v>13</v>
      </c>
      <c r="J11" s="1"/>
    </row>
    <row r="12" spans="1:18" s="50" customFormat="1" ht="24" customHeight="1" thickBot="1" x14ac:dyDescent="0.3">
      <c r="A12" s="1"/>
      <c r="B12" s="1267" t="s">
        <v>0</v>
      </c>
      <c r="C12" s="1268"/>
      <c r="D12" s="1268"/>
      <c r="E12" s="1268"/>
      <c r="F12" s="1268"/>
      <c r="G12" s="471">
        <v>27</v>
      </c>
      <c r="H12" s="1352"/>
      <c r="I12" s="541">
        <v>27</v>
      </c>
      <c r="J12" s="67"/>
    </row>
    <row r="13" spans="1:18" s="1" customFormat="1" ht="15" customHeight="1" x14ac:dyDescent="0.25">
      <c r="B13" s="913" t="s">
        <v>292</v>
      </c>
      <c r="C13" s="913"/>
      <c r="D13" s="913"/>
      <c r="E13" s="913"/>
      <c r="F13" s="913"/>
      <c r="G13" s="913"/>
      <c r="H13" s="913"/>
      <c r="I13" s="913"/>
      <c r="J13" s="29"/>
      <c r="K13" s="29"/>
      <c r="L13" s="29"/>
      <c r="M13" s="29"/>
      <c r="N13" s="29"/>
      <c r="O13" s="29"/>
      <c r="P13" s="29"/>
      <c r="Q13" s="29"/>
      <c r="R13" s="29"/>
    </row>
    <row r="14" spans="1:18" s="1" customFormat="1" x14ac:dyDescent="0.25"/>
    <row r="15" spans="1:18" hidden="1" x14ac:dyDescent="0.25"/>
    <row r="16" spans="1:18" hidden="1" x14ac:dyDescent="0.25"/>
  </sheetData>
  <mergeCells count="10">
    <mergeCell ref="B13:I13"/>
    <mergeCell ref="B12:F12"/>
    <mergeCell ref="B3:I4"/>
    <mergeCell ref="B6:G6"/>
    <mergeCell ref="H6:H12"/>
    <mergeCell ref="B7:G7"/>
    <mergeCell ref="B9:F9"/>
    <mergeCell ref="B10:F10"/>
    <mergeCell ref="B11:F11"/>
    <mergeCell ref="B8:F8"/>
  </mergeCells>
  <conditionalFormatting sqref="Q3:XFD3">
    <cfRule type="cellIs" dxfId="23"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4"/>
  <sheetViews>
    <sheetView showGridLines="0" workbookViewId="0"/>
  </sheetViews>
  <sheetFormatPr defaultColWidth="0" defaultRowHeight="15" zeroHeight="1" x14ac:dyDescent="0.25"/>
  <cols>
    <col min="1" max="1" width="5.7109375" style="1" customWidth="1"/>
    <col min="2" max="9" width="9.140625" customWidth="1"/>
    <col min="10" max="10" width="11.5703125" customWidth="1"/>
    <col min="11" max="11" width="11.140625" customWidth="1"/>
    <col min="12" max="12" width="9.140625" customWidth="1"/>
    <col min="13" max="13" width="6.28515625" style="1" customWidth="1"/>
    <col min="14" max="59" width="0" hidden="1" customWidth="1"/>
    <col min="60" max="16384" width="9.140625" hidden="1"/>
  </cols>
  <sheetData>
    <row r="1" spans="2:18" s="1" customFormat="1" x14ac:dyDescent="0.25">
      <c r="B1" s="71"/>
      <c r="C1" s="71"/>
      <c r="D1" s="71"/>
      <c r="E1" s="71"/>
      <c r="F1" s="71"/>
      <c r="G1" s="71"/>
      <c r="H1" s="71"/>
      <c r="I1" s="71"/>
      <c r="J1" s="71"/>
      <c r="K1" s="71"/>
      <c r="L1" s="71"/>
      <c r="M1" s="71"/>
      <c r="N1" s="71"/>
      <c r="O1" s="71"/>
      <c r="P1" s="71"/>
      <c r="Q1" s="71"/>
    </row>
    <row r="2" spans="2:18" s="1" customFormat="1" x14ac:dyDescent="0.25">
      <c r="B2" s="71"/>
      <c r="C2" s="71"/>
      <c r="D2" s="71"/>
      <c r="E2" s="71"/>
      <c r="F2" s="71"/>
      <c r="G2" s="71"/>
      <c r="H2" s="71"/>
      <c r="I2" s="71"/>
      <c r="J2" s="71"/>
      <c r="K2" s="71"/>
      <c r="L2" s="71"/>
      <c r="M2" s="71"/>
      <c r="N2" s="71"/>
      <c r="O2" s="71"/>
      <c r="P2" s="71"/>
      <c r="Q2" s="71"/>
    </row>
    <row r="3" spans="2:18" s="2" customFormat="1" ht="24" customHeight="1" x14ac:dyDescent="0.2">
      <c r="B3" s="889" t="s">
        <v>533</v>
      </c>
      <c r="C3" s="889"/>
      <c r="D3" s="889"/>
      <c r="E3" s="889"/>
      <c r="F3" s="889"/>
      <c r="G3" s="889"/>
      <c r="H3" s="889"/>
      <c r="I3" s="889"/>
      <c r="J3" s="889"/>
      <c r="K3" s="889"/>
      <c r="L3" s="889"/>
      <c r="M3" s="6"/>
      <c r="N3" s="6"/>
      <c r="O3" s="6"/>
      <c r="P3" s="6"/>
    </row>
    <row r="4" spans="2:18" s="1" customFormat="1" ht="24" customHeight="1" thickBot="1" x14ac:dyDescent="0.3">
      <c r="B4" s="889"/>
      <c r="C4" s="889"/>
      <c r="D4" s="889"/>
      <c r="E4" s="889"/>
      <c r="F4" s="889"/>
      <c r="G4" s="889"/>
      <c r="H4" s="889"/>
      <c r="I4" s="889"/>
      <c r="J4" s="889"/>
      <c r="K4" s="889"/>
      <c r="L4" s="889"/>
      <c r="M4" s="6"/>
    </row>
    <row r="5" spans="2:18" ht="31.5" customHeight="1" x14ac:dyDescent="0.25">
      <c r="B5" s="1193" t="s">
        <v>534</v>
      </c>
      <c r="C5" s="1194"/>
      <c r="D5" s="1194"/>
      <c r="E5" s="1194"/>
      <c r="F5" s="1194"/>
      <c r="G5" s="1194"/>
      <c r="H5" s="1194"/>
      <c r="I5" s="1194"/>
      <c r="J5" s="1194"/>
      <c r="K5" s="1194"/>
      <c r="L5" s="1195"/>
      <c r="M5" s="86"/>
      <c r="N5" s="81"/>
      <c r="O5" s="81"/>
      <c r="P5" s="81"/>
    </row>
    <row r="6" spans="2:18" ht="20.25" customHeight="1" x14ac:dyDescent="0.25">
      <c r="B6" s="1021" t="s">
        <v>609</v>
      </c>
      <c r="C6" s="1263"/>
      <c r="D6" s="1263"/>
      <c r="E6" s="1263"/>
      <c r="F6" s="1263"/>
      <c r="G6" s="1263"/>
      <c r="H6" s="1263"/>
      <c r="I6" s="1263"/>
      <c r="J6" s="1263"/>
      <c r="K6" s="1263"/>
      <c r="L6" s="1353"/>
    </row>
    <row r="7" spans="2:18" ht="24" customHeight="1" x14ac:dyDescent="0.25">
      <c r="B7" s="1375" t="s">
        <v>655</v>
      </c>
      <c r="C7" s="1376"/>
      <c r="D7" s="1376"/>
      <c r="E7" s="1376"/>
      <c r="F7" s="1376"/>
      <c r="G7" s="1376"/>
      <c r="H7" s="1376"/>
      <c r="I7" s="1376"/>
      <c r="J7" s="1376"/>
      <c r="K7" s="1376"/>
      <c r="L7" s="1377"/>
    </row>
    <row r="8" spans="2:18" ht="24" customHeight="1" x14ac:dyDescent="0.25">
      <c r="B8" s="1364" t="s">
        <v>656</v>
      </c>
      <c r="C8" s="1365"/>
      <c r="D8" s="1366"/>
      <c r="E8" s="1368" t="s">
        <v>535</v>
      </c>
      <c r="F8" s="1365"/>
      <c r="G8" s="1365"/>
      <c r="H8" s="1366"/>
      <c r="I8" s="1370" t="s">
        <v>536</v>
      </c>
      <c r="J8" s="1371"/>
      <c r="K8" s="1371"/>
      <c r="L8" s="1372"/>
      <c r="M8" s="7"/>
      <c r="N8" s="5"/>
      <c r="O8" s="5"/>
      <c r="P8" s="5"/>
    </row>
    <row r="9" spans="2:18" ht="13.5" customHeight="1" x14ac:dyDescent="0.25">
      <c r="B9" s="1207"/>
      <c r="C9" s="1208"/>
      <c r="D9" s="1367"/>
      <c r="E9" s="1369"/>
      <c r="F9" s="1208"/>
      <c r="G9" s="1208"/>
      <c r="H9" s="1367"/>
      <c r="I9" s="1373"/>
      <c r="J9" s="1277"/>
      <c r="K9" s="1277"/>
      <c r="L9" s="1374"/>
    </row>
    <row r="10" spans="2:18" ht="24" customHeight="1" x14ac:dyDescent="0.25">
      <c r="B10" s="1379" t="s">
        <v>647</v>
      </c>
      <c r="C10" s="1363" t="s">
        <v>646</v>
      </c>
      <c r="D10" s="1380" t="s">
        <v>47</v>
      </c>
      <c r="E10" s="1381" t="s">
        <v>648</v>
      </c>
      <c r="F10" s="1362" t="s">
        <v>652</v>
      </c>
      <c r="G10" s="1362" t="s">
        <v>649</v>
      </c>
      <c r="H10" s="1380" t="s">
        <v>47</v>
      </c>
      <c r="I10" s="1387" t="s">
        <v>650</v>
      </c>
      <c r="J10" s="1363" t="s">
        <v>653</v>
      </c>
      <c r="K10" s="1363" t="s">
        <v>654</v>
      </c>
      <c r="L10" s="1389" t="s">
        <v>651</v>
      </c>
    </row>
    <row r="11" spans="2:18" ht="20.25" customHeight="1" x14ac:dyDescent="0.25">
      <c r="B11" s="1379"/>
      <c r="C11" s="1363"/>
      <c r="D11" s="1380"/>
      <c r="E11" s="1381"/>
      <c r="F11" s="1363"/>
      <c r="G11" s="1363"/>
      <c r="H11" s="1380"/>
      <c r="I11" s="1388"/>
      <c r="J11" s="1363"/>
      <c r="K11" s="1363"/>
      <c r="L11" s="1389"/>
    </row>
    <row r="12" spans="2:18" ht="24" customHeight="1" x14ac:dyDescent="0.25">
      <c r="B12" s="1198">
        <v>23</v>
      </c>
      <c r="C12" s="1199">
        <v>2</v>
      </c>
      <c r="D12" s="1303">
        <v>0</v>
      </c>
      <c r="E12" s="1378">
        <v>15</v>
      </c>
      <c r="F12" s="1199">
        <v>8</v>
      </c>
      <c r="G12" s="1199">
        <v>4</v>
      </c>
      <c r="H12" s="1384">
        <v>0</v>
      </c>
      <c r="I12" s="1385">
        <v>16</v>
      </c>
      <c r="J12" s="1199">
        <v>7</v>
      </c>
      <c r="K12" s="1199">
        <v>1</v>
      </c>
      <c r="L12" s="1386">
        <v>3</v>
      </c>
    </row>
    <row r="13" spans="2:18" ht="24" customHeight="1" thickBot="1" x14ac:dyDescent="0.3">
      <c r="B13" s="1198"/>
      <c r="C13" s="1199"/>
      <c r="D13" s="1303"/>
      <c r="E13" s="1378"/>
      <c r="F13" s="1199"/>
      <c r="G13" s="1199"/>
      <c r="H13" s="1384"/>
      <c r="I13" s="1385"/>
      <c r="J13" s="1199"/>
      <c r="K13" s="1199"/>
      <c r="L13" s="1386"/>
    </row>
    <row r="14" spans="2:18" x14ac:dyDescent="0.25">
      <c r="B14" s="913" t="s">
        <v>292</v>
      </c>
      <c r="C14" s="913"/>
      <c r="D14" s="913"/>
      <c r="E14" s="913"/>
      <c r="F14" s="913"/>
      <c r="G14" s="913"/>
      <c r="H14" s="913"/>
      <c r="I14" s="913"/>
      <c r="J14" s="913"/>
      <c r="K14" s="913"/>
      <c r="L14" s="913"/>
    </row>
    <row r="15" spans="2:18" s="1" customFormat="1" ht="15" customHeight="1" x14ac:dyDescent="0.25">
      <c r="B15" s="1382" t="s">
        <v>674</v>
      </c>
      <c r="C15" s="1383"/>
      <c r="D15" s="1383"/>
      <c r="E15" s="1383"/>
      <c r="F15" s="1383"/>
      <c r="G15" s="1383"/>
      <c r="H15" s="1383"/>
      <c r="I15" s="1383"/>
      <c r="J15" s="1383"/>
      <c r="K15" s="1383"/>
      <c r="L15" s="1383"/>
      <c r="M15" s="29"/>
      <c r="N15" s="29"/>
      <c r="O15" s="29"/>
      <c r="P15" s="29"/>
      <c r="Q15" s="29"/>
      <c r="R15" s="29"/>
    </row>
    <row r="16" spans="2:18" s="1" customFormat="1" x14ac:dyDescent="0.25">
      <c r="I16" s="1" t="s">
        <v>94</v>
      </c>
    </row>
    <row r="17" hidden="1" x14ac:dyDescent="0.25"/>
    <row r="18" hidden="1" x14ac:dyDescent="0.25"/>
    <row r="19" hidden="1" x14ac:dyDescent="0.25"/>
    <row r="20" hidden="1" x14ac:dyDescent="0.25"/>
    <row r="21" hidden="1" x14ac:dyDescent="0.25"/>
    <row r="22" x14ac:dyDescent="0.25"/>
    <row r="23" x14ac:dyDescent="0.25"/>
    <row r="24" x14ac:dyDescent="0.25"/>
  </sheetData>
  <mergeCells count="31">
    <mergeCell ref="B3:L4"/>
    <mergeCell ref="B15:L15"/>
    <mergeCell ref="G12:G13"/>
    <mergeCell ref="H12:H13"/>
    <mergeCell ref="I12:I13"/>
    <mergeCell ref="J12:J13"/>
    <mergeCell ref="K12:K13"/>
    <mergeCell ref="L12:L13"/>
    <mergeCell ref="H10:H11"/>
    <mergeCell ref="I10:I11"/>
    <mergeCell ref="J10:J11"/>
    <mergeCell ref="K10:K11"/>
    <mergeCell ref="L10:L11"/>
    <mergeCell ref="B12:B13"/>
    <mergeCell ref="C12:C13"/>
    <mergeCell ref="D12:D13"/>
    <mergeCell ref="B14:L14"/>
    <mergeCell ref="G10:G11"/>
    <mergeCell ref="B5:L5"/>
    <mergeCell ref="B8:D9"/>
    <mergeCell ref="E8:H9"/>
    <mergeCell ref="I8:L9"/>
    <mergeCell ref="B6:L6"/>
    <mergeCell ref="B7:L7"/>
    <mergeCell ref="E12:E13"/>
    <mergeCell ref="F12:F13"/>
    <mergeCell ref="B10:B11"/>
    <mergeCell ref="C10:C11"/>
    <mergeCell ref="D10:D11"/>
    <mergeCell ref="E10:E11"/>
    <mergeCell ref="F10:F11"/>
  </mergeCells>
  <conditionalFormatting sqref="Q3:XFD3">
    <cfRule type="cellIs" dxfId="22"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6"/>
  <sheetViews>
    <sheetView showGridLines="0" zoomScaleNormal="100" workbookViewId="0"/>
  </sheetViews>
  <sheetFormatPr defaultColWidth="0" defaultRowHeight="15" zeroHeight="1" x14ac:dyDescent="0.25"/>
  <cols>
    <col min="1" max="1" width="7.140625" style="1" customWidth="1"/>
    <col min="2" max="4" width="8.42578125" customWidth="1"/>
    <col min="5" max="5" width="11" customWidth="1"/>
    <col min="6" max="6" width="8.42578125" customWidth="1"/>
    <col min="7" max="7" width="13" customWidth="1"/>
    <col min="8" max="8" width="1" customWidth="1"/>
    <col min="9" max="9" width="12.5703125" customWidth="1"/>
    <col min="10" max="10" width="8.140625" style="1" customWidth="1"/>
    <col min="11" max="59" width="0" hidden="1" customWidth="1"/>
    <col min="60" max="16384" width="9.140625" hidden="1"/>
  </cols>
  <sheetData>
    <row r="1" spans="2:18" s="1" customFormat="1" x14ac:dyDescent="0.25"/>
    <row r="2" spans="2:18" s="1" customFormat="1" ht="18.75" x14ac:dyDescent="0.25">
      <c r="G2" s="7"/>
      <c r="H2" s="88"/>
      <c r="I2" s="7"/>
    </row>
    <row r="3" spans="2:18" s="2" customFormat="1" ht="24" customHeight="1" x14ac:dyDescent="0.2">
      <c r="C3" s="6"/>
      <c r="D3" s="6"/>
      <c r="E3" s="6"/>
      <c r="F3" s="6"/>
      <c r="G3" s="6"/>
      <c r="H3" s="6"/>
      <c r="I3" s="6"/>
      <c r="J3" s="6"/>
      <c r="K3" s="6"/>
      <c r="L3" s="6"/>
      <c r="M3" s="6"/>
      <c r="N3" s="6"/>
      <c r="O3" s="6"/>
      <c r="P3" s="6"/>
    </row>
    <row r="4" spans="2:18" s="1" customFormat="1" ht="24" customHeight="1" x14ac:dyDescent="0.25">
      <c r="B4" s="889" t="s">
        <v>657</v>
      </c>
      <c r="C4" s="889"/>
      <c r="D4" s="889"/>
      <c r="E4" s="889"/>
      <c r="F4" s="889"/>
      <c r="G4" s="889"/>
      <c r="H4" s="889"/>
      <c r="I4" s="889"/>
      <c r="J4" s="6"/>
      <c r="K4" s="6"/>
      <c r="L4" s="6"/>
      <c r="M4" s="6"/>
    </row>
    <row r="5" spans="2:18" s="1" customFormat="1" ht="24" customHeight="1" thickBot="1" x14ac:dyDescent="0.3">
      <c r="B5" s="274"/>
      <c r="C5" s="274"/>
      <c r="D5" s="274"/>
      <c r="E5" s="274"/>
      <c r="F5" s="274"/>
      <c r="G5" s="274"/>
      <c r="H5" s="274"/>
      <c r="I5" s="274"/>
    </row>
    <row r="6" spans="2:18" ht="30.75" customHeight="1" x14ac:dyDescent="0.25">
      <c r="B6" s="868" t="s">
        <v>658</v>
      </c>
      <c r="C6" s="869"/>
      <c r="D6" s="869"/>
      <c r="E6" s="869"/>
      <c r="F6" s="869"/>
      <c r="G6" s="869"/>
      <c r="H6" s="1390"/>
      <c r="I6" s="242">
        <v>2019</v>
      </c>
    </row>
    <row r="7" spans="2:18" ht="24" customHeight="1" x14ac:dyDescent="0.25">
      <c r="B7" s="1181" t="s">
        <v>609</v>
      </c>
      <c r="C7" s="1196"/>
      <c r="D7" s="1196"/>
      <c r="E7" s="1196"/>
      <c r="F7" s="1196"/>
      <c r="G7" s="1196"/>
      <c r="H7" s="1391"/>
      <c r="I7" s="570" t="s">
        <v>105</v>
      </c>
    </row>
    <row r="8" spans="2:18" ht="31.5" customHeight="1" x14ac:dyDescent="0.25">
      <c r="B8" s="1276" t="s">
        <v>268</v>
      </c>
      <c r="C8" s="1185"/>
      <c r="D8" s="1185"/>
      <c r="E8" s="1185"/>
      <c r="F8" s="1185"/>
      <c r="G8" s="474" t="s">
        <v>356</v>
      </c>
      <c r="H8" s="1391"/>
      <c r="I8" s="571" t="s">
        <v>356</v>
      </c>
    </row>
    <row r="9" spans="2:18" ht="24" customHeight="1" x14ac:dyDescent="0.25">
      <c r="B9" s="1265" t="s">
        <v>269</v>
      </c>
      <c r="C9" s="1266"/>
      <c r="D9" s="1266"/>
      <c r="E9" s="1266"/>
      <c r="F9" s="1266"/>
      <c r="G9" s="641">
        <v>1</v>
      </c>
      <c r="H9" s="1391"/>
      <c r="I9" s="567">
        <v>4</v>
      </c>
    </row>
    <row r="10" spans="2:18" ht="24" customHeight="1" x14ac:dyDescent="0.25">
      <c r="B10" s="1265" t="s">
        <v>270</v>
      </c>
      <c r="C10" s="1266"/>
      <c r="D10" s="1266"/>
      <c r="E10" s="1266"/>
      <c r="F10" s="1266"/>
      <c r="G10" s="641">
        <v>3</v>
      </c>
      <c r="H10" s="1391"/>
      <c r="I10" s="567">
        <v>5</v>
      </c>
    </row>
    <row r="11" spans="2:18" ht="24" customHeight="1" x14ac:dyDescent="0.25">
      <c r="B11" s="1175" t="s">
        <v>271</v>
      </c>
      <c r="C11" s="1176"/>
      <c r="D11" s="1176"/>
      <c r="E11" s="1176"/>
      <c r="F11" s="1177"/>
      <c r="G11" s="641">
        <v>8</v>
      </c>
      <c r="H11" s="1391"/>
      <c r="I11" s="567">
        <v>12</v>
      </c>
    </row>
    <row r="12" spans="2:18" ht="24" customHeight="1" thickBot="1" x14ac:dyDescent="0.3">
      <c r="B12" s="1267" t="s">
        <v>0</v>
      </c>
      <c r="C12" s="1268"/>
      <c r="D12" s="1268"/>
      <c r="E12" s="1268"/>
      <c r="F12" s="1268"/>
      <c r="G12" s="576">
        <v>12</v>
      </c>
      <c r="H12" s="1392"/>
      <c r="I12" s="568">
        <v>21</v>
      </c>
      <c r="J12" s="67"/>
      <c r="K12" s="5"/>
      <c r="L12" s="5"/>
    </row>
    <row r="13" spans="2:18" s="1" customFormat="1" ht="15" customHeight="1" x14ac:dyDescent="0.25">
      <c r="B13" s="913" t="s">
        <v>292</v>
      </c>
      <c r="C13" s="913"/>
      <c r="D13" s="913"/>
      <c r="E13" s="913"/>
      <c r="F13" s="913"/>
      <c r="G13" s="913"/>
      <c r="H13" s="913"/>
      <c r="I13" s="913"/>
      <c r="J13" s="29"/>
      <c r="K13" s="29"/>
      <c r="L13" s="29"/>
      <c r="M13" s="29"/>
      <c r="N13" s="29"/>
      <c r="O13" s="29"/>
      <c r="P13" s="29"/>
      <c r="Q13" s="29"/>
      <c r="R13" s="29"/>
    </row>
    <row r="14" spans="2:18" s="1" customFormat="1" x14ac:dyDescent="0.25"/>
    <row r="15" spans="2:18" hidden="1" x14ac:dyDescent="0.25"/>
    <row r="16" spans="2:18" hidden="1" x14ac:dyDescent="0.25"/>
  </sheetData>
  <mergeCells count="10">
    <mergeCell ref="B4:I4"/>
    <mergeCell ref="B13:I13"/>
    <mergeCell ref="B6:G6"/>
    <mergeCell ref="H6:H12"/>
    <mergeCell ref="B7:G7"/>
    <mergeCell ref="B8:F8"/>
    <mergeCell ref="B9:F9"/>
    <mergeCell ref="B10:F10"/>
    <mergeCell ref="B11:F11"/>
    <mergeCell ref="B12:F12"/>
  </mergeCells>
  <conditionalFormatting sqref="Q3:XFD3">
    <cfRule type="cellIs" dxfId="21"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4"/>
  <sheetViews>
    <sheetView showGridLines="0" workbookViewId="0">
      <selection activeCell="B20" sqref="B20:I20"/>
    </sheetView>
  </sheetViews>
  <sheetFormatPr defaultColWidth="0" defaultRowHeight="15" zeroHeight="1" x14ac:dyDescent="0.25"/>
  <cols>
    <col min="1" max="1" width="6" style="1" customWidth="1"/>
    <col min="2" max="4" width="9.140625" customWidth="1"/>
    <col min="5" max="5" width="33.425781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867"/>
      <c r="C2" s="867"/>
      <c r="D2" s="867"/>
      <c r="E2" s="867"/>
      <c r="F2" s="867"/>
      <c r="G2" s="867"/>
      <c r="H2" s="867"/>
      <c r="I2" s="867"/>
    </row>
    <row r="3" spans="2:12" s="2" customFormat="1" ht="24" customHeight="1" x14ac:dyDescent="0.2">
      <c r="B3" s="889" t="s">
        <v>278</v>
      </c>
      <c r="C3" s="889"/>
      <c r="D3" s="889"/>
      <c r="E3" s="889"/>
      <c r="F3" s="889"/>
      <c r="G3" s="889"/>
      <c r="H3" s="889"/>
      <c r="I3" s="889"/>
      <c r="J3" s="6"/>
      <c r="K3" s="6"/>
      <c r="L3" s="6"/>
    </row>
    <row r="4" spans="2:12" s="1" customFormat="1" ht="12" customHeight="1" thickBot="1" x14ac:dyDescent="0.3"/>
    <row r="5" spans="2:12" ht="24" customHeight="1" x14ac:dyDescent="0.25">
      <c r="B5" s="868" t="s">
        <v>279</v>
      </c>
      <c r="C5" s="869"/>
      <c r="D5" s="869"/>
      <c r="E5" s="869"/>
      <c r="F5" s="869"/>
      <c r="G5" s="869"/>
      <c r="H5" s="870"/>
      <c r="I5" s="4">
        <v>2019</v>
      </c>
    </row>
    <row r="6" spans="2:12" ht="24" customHeight="1" x14ac:dyDescent="0.25">
      <c r="B6" s="873" t="s">
        <v>268</v>
      </c>
      <c r="C6" s="874"/>
      <c r="D6" s="874"/>
      <c r="E6" s="875"/>
      <c r="F6" s="250" t="s">
        <v>93</v>
      </c>
      <c r="G6" s="251" t="s">
        <v>1</v>
      </c>
      <c r="H6" s="871"/>
      <c r="I6" s="252" t="s">
        <v>93</v>
      </c>
    </row>
    <row r="7" spans="2:12" ht="24" customHeight="1" x14ac:dyDescent="0.25">
      <c r="B7" s="876" t="s">
        <v>269</v>
      </c>
      <c r="C7" s="877"/>
      <c r="D7" s="877"/>
      <c r="E7" s="877"/>
      <c r="F7" s="253">
        <v>11</v>
      </c>
      <c r="G7" s="254">
        <v>4.2635658914728678</v>
      </c>
      <c r="H7" s="871"/>
      <c r="I7" s="255">
        <v>30</v>
      </c>
    </row>
    <row r="8" spans="2:12" ht="24" customHeight="1" x14ac:dyDescent="0.25">
      <c r="B8" s="876" t="s">
        <v>270</v>
      </c>
      <c r="C8" s="877"/>
      <c r="D8" s="877"/>
      <c r="E8" s="877"/>
      <c r="F8" s="253">
        <v>97</v>
      </c>
      <c r="G8" s="254">
        <v>37.596899224806201</v>
      </c>
      <c r="H8" s="871"/>
      <c r="I8" s="255">
        <v>105</v>
      </c>
    </row>
    <row r="9" spans="2:12" ht="24" customHeight="1" x14ac:dyDescent="0.25">
      <c r="B9" s="878" t="s">
        <v>271</v>
      </c>
      <c r="C9" s="879"/>
      <c r="D9" s="879"/>
      <c r="E9" s="879"/>
      <c r="F9" s="253">
        <v>61</v>
      </c>
      <c r="G9" s="254">
        <v>23.643410852713178</v>
      </c>
      <c r="H9" s="871"/>
      <c r="I9" s="256">
        <v>105</v>
      </c>
    </row>
    <row r="10" spans="2:12" ht="24" customHeight="1" x14ac:dyDescent="0.25">
      <c r="B10" s="880" t="s">
        <v>272</v>
      </c>
      <c r="C10" s="881"/>
      <c r="D10" s="881"/>
      <c r="E10" s="882"/>
      <c r="F10" s="257">
        <v>169</v>
      </c>
      <c r="G10" s="258">
        <v>65.503875968992247</v>
      </c>
      <c r="H10" s="871"/>
      <c r="I10" s="259">
        <v>240</v>
      </c>
    </row>
    <row r="11" spans="2:12" ht="24" customHeight="1" x14ac:dyDescent="0.25">
      <c r="B11" s="894" t="s">
        <v>273</v>
      </c>
      <c r="C11" s="895"/>
      <c r="D11" s="895"/>
      <c r="E11" s="895"/>
      <c r="F11" s="260">
        <v>39</v>
      </c>
      <c r="G11" s="254">
        <v>15.11627906976744</v>
      </c>
      <c r="H11" s="871"/>
      <c r="I11" s="261">
        <v>28</v>
      </c>
    </row>
    <row r="12" spans="2:12" ht="24" customHeight="1" thickBot="1" x14ac:dyDescent="0.3">
      <c r="B12" s="883" t="s">
        <v>2</v>
      </c>
      <c r="C12" s="884"/>
      <c r="D12" s="884"/>
      <c r="E12" s="885"/>
      <c r="F12" s="262">
        <f>SUM(F10:F11)</f>
        <v>208</v>
      </c>
      <c r="G12" s="263">
        <v>80.620155038759691</v>
      </c>
      <c r="H12" s="871"/>
      <c r="I12" s="264">
        <v>268</v>
      </c>
    </row>
    <row r="13" spans="2:12" ht="24" customHeight="1" x14ac:dyDescent="0.25">
      <c r="B13" s="868" t="s">
        <v>277</v>
      </c>
      <c r="C13" s="869"/>
      <c r="D13" s="869"/>
      <c r="E13" s="869"/>
      <c r="F13" s="869"/>
      <c r="G13" s="869"/>
      <c r="H13" s="871"/>
      <c r="I13" s="4">
        <v>2019</v>
      </c>
      <c r="J13" s="1" t="s">
        <v>94</v>
      </c>
    </row>
    <row r="14" spans="2:12" ht="24" customHeight="1" x14ac:dyDescent="0.25">
      <c r="B14" s="873" t="s">
        <v>268</v>
      </c>
      <c r="C14" s="874"/>
      <c r="D14" s="874"/>
      <c r="E14" s="875"/>
      <c r="F14" s="250" t="s">
        <v>93</v>
      </c>
      <c r="G14" s="251" t="s">
        <v>1</v>
      </c>
      <c r="H14" s="871"/>
      <c r="I14" s="252" t="s">
        <v>93</v>
      </c>
    </row>
    <row r="15" spans="2:12" ht="24" customHeight="1" x14ac:dyDescent="0.25">
      <c r="B15" s="890" t="s">
        <v>274</v>
      </c>
      <c r="C15" s="891"/>
      <c r="D15" s="891"/>
      <c r="E15" s="892"/>
      <c r="F15" s="265">
        <v>0</v>
      </c>
      <c r="G15" s="266">
        <v>0</v>
      </c>
      <c r="H15" s="871"/>
      <c r="I15" s="267">
        <v>0</v>
      </c>
    </row>
    <row r="16" spans="2:12" ht="24" customHeight="1" x14ac:dyDescent="0.25">
      <c r="B16" s="876" t="s">
        <v>275</v>
      </c>
      <c r="C16" s="877"/>
      <c r="D16" s="877"/>
      <c r="E16" s="877"/>
      <c r="F16" s="268">
        <v>49</v>
      </c>
      <c r="G16" s="266">
        <v>18.992248062015506</v>
      </c>
      <c r="H16" s="871"/>
      <c r="I16" s="255">
        <v>83</v>
      </c>
    </row>
    <row r="17" spans="2:13" ht="24" customHeight="1" x14ac:dyDescent="0.25">
      <c r="B17" s="876" t="s">
        <v>276</v>
      </c>
      <c r="C17" s="877"/>
      <c r="D17" s="877"/>
      <c r="E17" s="877"/>
      <c r="F17" s="268">
        <v>1</v>
      </c>
      <c r="G17" s="266">
        <v>0.38759689922480622</v>
      </c>
      <c r="H17" s="871"/>
      <c r="I17" s="255">
        <v>1</v>
      </c>
    </row>
    <row r="18" spans="2:13" ht="24" customHeight="1" thickBot="1" x14ac:dyDescent="0.3">
      <c r="B18" s="883" t="s">
        <v>3</v>
      </c>
      <c r="C18" s="884"/>
      <c r="D18" s="884"/>
      <c r="E18" s="885"/>
      <c r="F18" s="269">
        <v>50</v>
      </c>
      <c r="G18" s="270">
        <v>19.379844961240313</v>
      </c>
      <c r="H18" s="871"/>
      <c r="I18" s="264">
        <v>84</v>
      </c>
    </row>
    <row r="19" spans="2:13" ht="24" customHeight="1" thickBot="1" x14ac:dyDescent="0.3">
      <c r="B19" s="886" t="s">
        <v>4</v>
      </c>
      <c r="C19" s="887"/>
      <c r="D19" s="887"/>
      <c r="E19" s="888"/>
      <c r="F19" s="271">
        <v>258</v>
      </c>
      <c r="G19" s="272">
        <v>100</v>
      </c>
      <c r="H19" s="872"/>
      <c r="I19" s="273">
        <v>352</v>
      </c>
    </row>
    <row r="20" spans="2:13" s="1" customFormat="1" ht="13.5" customHeight="1" x14ac:dyDescent="0.25">
      <c r="B20" s="893" t="s">
        <v>292</v>
      </c>
      <c r="C20" s="893"/>
      <c r="D20" s="893"/>
      <c r="E20" s="893"/>
      <c r="F20" s="893"/>
      <c r="G20" s="893"/>
      <c r="H20" s="893"/>
      <c r="I20" s="893"/>
      <c r="J20" s="3"/>
      <c r="K20" s="3"/>
      <c r="L20" s="3"/>
      <c r="M20" s="3"/>
    </row>
    <row r="21" spans="2:13" s="1" customFormat="1" ht="13.5" customHeight="1" x14ac:dyDescent="0.25">
      <c r="B21" s="147" t="s">
        <v>280</v>
      </c>
      <c r="G21" s="148" t="s">
        <v>90</v>
      </c>
    </row>
    <row r="22" spans="2:13" hidden="1" x14ac:dyDescent="0.25"/>
    <row r="23" spans="2:13" hidden="1" x14ac:dyDescent="0.25"/>
    <row r="24" spans="2:13" hidden="1" x14ac:dyDescent="0.25"/>
  </sheetData>
  <mergeCells count="19">
    <mergeCell ref="B20:I20"/>
    <mergeCell ref="B11:E11"/>
    <mergeCell ref="B12:E12"/>
    <mergeCell ref="B13:G13"/>
    <mergeCell ref="B14:E14"/>
    <mergeCell ref="B16:E16"/>
    <mergeCell ref="B17:E17"/>
    <mergeCell ref="B2:I2"/>
    <mergeCell ref="B5:G5"/>
    <mergeCell ref="H5:H19"/>
    <mergeCell ref="B6:E6"/>
    <mergeCell ref="B7:E7"/>
    <mergeCell ref="B8:E8"/>
    <mergeCell ref="B9:E9"/>
    <mergeCell ref="B10:E10"/>
    <mergeCell ref="B18:E18"/>
    <mergeCell ref="B19:E19"/>
    <mergeCell ref="B3:I3"/>
    <mergeCell ref="B15:E15"/>
  </mergeCells>
  <conditionalFormatting sqref="M3:XFD3">
    <cfRule type="cellIs" dxfId="53" priority="1" operator="equal">
      <formula>0</formula>
    </cfRule>
  </conditionalFormatting>
  <pageMargins left="0.7" right="0.7" top="0.75" bottom="0.75" header="0.3" footer="0.3"/>
  <pageSetup paperSize="9" orientation="portrait" r:id="rId1"/>
  <ignoredErrors>
    <ignoredError sqref="F12"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2"/>
  <sheetViews>
    <sheetView showGridLines="0" workbookViewId="0">
      <selection activeCell="J16" sqref="J16"/>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71"/>
      <c r="C1" s="71"/>
      <c r="D1" s="71"/>
      <c r="E1" s="71"/>
      <c r="F1" s="71"/>
      <c r="G1" s="71"/>
      <c r="H1" s="71"/>
      <c r="I1" s="71"/>
      <c r="J1" s="71"/>
      <c r="K1" s="71"/>
      <c r="L1" s="71"/>
      <c r="M1" s="71"/>
      <c r="N1" s="71"/>
    </row>
    <row r="2" spans="2:15" s="1" customFormat="1" ht="15" customHeight="1" x14ac:dyDescent="0.25">
      <c r="B2" s="89"/>
      <c r="C2" s="89"/>
      <c r="D2" s="89"/>
      <c r="E2" s="89"/>
      <c r="F2" s="89"/>
      <c r="G2" s="89"/>
      <c r="H2" s="89"/>
      <c r="I2" s="89"/>
      <c r="J2" s="89"/>
      <c r="K2" s="71"/>
      <c r="L2" s="71"/>
      <c r="M2" s="71"/>
      <c r="N2" s="71"/>
    </row>
    <row r="3" spans="2:15" s="2" customFormat="1" ht="24" customHeight="1" x14ac:dyDescent="0.2">
      <c r="B3" s="889" t="s">
        <v>537</v>
      </c>
      <c r="C3" s="889"/>
      <c r="D3" s="889"/>
      <c r="E3" s="889"/>
      <c r="F3" s="889"/>
      <c r="G3" s="889"/>
      <c r="H3" s="889"/>
      <c r="I3" s="889"/>
      <c r="J3" s="889"/>
      <c r="K3" s="6"/>
      <c r="L3" s="6"/>
      <c r="M3" s="6"/>
    </row>
    <row r="4" spans="2:15" s="1" customFormat="1" ht="12" customHeight="1" thickBot="1" x14ac:dyDescent="0.3">
      <c r="B4" s="85"/>
      <c r="C4" s="85"/>
      <c r="D4" s="85"/>
      <c r="E4" s="85"/>
      <c r="F4" s="85"/>
      <c r="G4" s="85"/>
      <c r="H4" s="85"/>
      <c r="I4" s="85"/>
      <c r="J4" s="85"/>
      <c r="K4" s="86"/>
      <c r="L4" s="86"/>
      <c r="M4" s="86"/>
      <c r="N4" s="86"/>
    </row>
    <row r="5" spans="2:15" ht="29.25" customHeight="1" x14ac:dyDescent="0.25">
      <c r="B5" s="1193" t="s">
        <v>659</v>
      </c>
      <c r="C5" s="1194"/>
      <c r="D5" s="1194"/>
      <c r="E5" s="1194"/>
      <c r="F5" s="1194"/>
      <c r="G5" s="1194"/>
      <c r="H5" s="1194"/>
      <c r="I5" s="1194"/>
      <c r="J5" s="1195"/>
      <c r="K5" s="86"/>
      <c r="L5" s="81"/>
      <c r="M5" s="81"/>
      <c r="N5" s="81"/>
    </row>
    <row r="6" spans="2:15" ht="24" customHeight="1" x14ac:dyDescent="0.25">
      <c r="B6" s="1396" t="s">
        <v>660</v>
      </c>
      <c r="C6" s="1397"/>
      <c r="D6" s="1397"/>
      <c r="E6" s="1397"/>
      <c r="F6" s="1397"/>
      <c r="G6" s="1397"/>
      <c r="H6" s="1397"/>
      <c r="I6" s="1397"/>
      <c r="J6" s="1398"/>
    </row>
    <row r="7" spans="2:15" ht="24" customHeight="1" x14ac:dyDescent="0.25">
      <c r="B7" s="1375" t="s">
        <v>661</v>
      </c>
      <c r="C7" s="1376"/>
      <c r="D7" s="1376"/>
      <c r="E7" s="1376"/>
      <c r="F7" s="1376"/>
      <c r="G7" s="1376"/>
      <c r="H7" s="1376"/>
      <c r="I7" s="1376"/>
      <c r="J7" s="1377"/>
    </row>
    <row r="8" spans="2:15" ht="24" customHeight="1" x14ac:dyDescent="0.25">
      <c r="B8" s="1204" t="s">
        <v>662</v>
      </c>
      <c r="C8" s="1205"/>
      <c r="D8" s="1205"/>
      <c r="E8" s="1393" t="s">
        <v>664</v>
      </c>
      <c r="F8" s="1205"/>
      <c r="G8" s="1402"/>
      <c r="H8" s="1393" t="s">
        <v>665</v>
      </c>
      <c r="I8" s="1205"/>
      <c r="J8" s="1394"/>
    </row>
    <row r="9" spans="2:15" ht="24" customHeight="1" x14ac:dyDescent="0.25">
      <c r="B9" s="1207"/>
      <c r="C9" s="1208"/>
      <c r="D9" s="1208"/>
      <c r="E9" s="1369"/>
      <c r="F9" s="1208"/>
      <c r="G9" s="1367"/>
      <c r="H9" s="1369"/>
      <c r="I9" s="1208"/>
      <c r="J9" s="1395"/>
    </row>
    <row r="10" spans="2:15" ht="24" customHeight="1" x14ac:dyDescent="0.25">
      <c r="B10" s="1401" t="s">
        <v>666</v>
      </c>
      <c r="C10" s="1363" t="s">
        <v>667</v>
      </c>
      <c r="D10" s="1363" t="s">
        <v>668</v>
      </c>
      <c r="E10" s="1381" t="s">
        <v>669</v>
      </c>
      <c r="F10" s="1362" t="s">
        <v>672</v>
      </c>
      <c r="G10" s="1362" t="s">
        <v>649</v>
      </c>
      <c r="H10" s="1381" t="s">
        <v>670</v>
      </c>
      <c r="I10" s="1362" t="s">
        <v>673</v>
      </c>
      <c r="J10" s="1399" t="s">
        <v>671</v>
      </c>
      <c r="K10" s="90"/>
      <c r="L10" s="83"/>
      <c r="M10" s="84"/>
    </row>
    <row r="11" spans="2:15" ht="24" customHeight="1" x14ac:dyDescent="0.25">
      <c r="B11" s="1401"/>
      <c r="C11" s="1363"/>
      <c r="D11" s="1363"/>
      <c r="E11" s="1381"/>
      <c r="F11" s="1363"/>
      <c r="G11" s="1363"/>
      <c r="H11" s="1381"/>
      <c r="I11" s="1363"/>
      <c r="J11" s="1389"/>
      <c r="K11" s="233"/>
      <c r="L11" s="236"/>
      <c r="M11" s="236"/>
    </row>
    <row r="12" spans="2:15" ht="24" customHeight="1" x14ac:dyDescent="0.25">
      <c r="B12" s="1198">
        <v>2</v>
      </c>
      <c r="C12" s="1199">
        <v>1</v>
      </c>
      <c r="D12" s="1199">
        <v>7</v>
      </c>
      <c r="E12" s="1378">
        <v>1</v>
      </c>
      <c r="F12" s="1199">
        <v>2</v>
      </c>
      <c r="G12" s="1199">
        <v>6</v>
      </c>
      <c r="H12" s="1378">
        <v>1</v>
      </c>
      <c r="I12" s="1199">
        <v>1</v>
      </c>
      <c r="J12" s="1386">
        <v>9</v>
      </c>
    </row>
    <row r="13" spans="2:15" ht="24" customHeight="1" thickBot="1" x14ac:dyDescent="0.3">
      <c r="B13" s="1198"/>
      <c r="C13" s="1199"/>
      <c r="D13" s="1199"/>
      <c r="E13" s="1378"/>
      <c r="F13" s="1199"/>
      <c r="G13" s="1199"/>
      <c r="H13" s="1378"/>
      <c r="I13" s="1199"/>
      <c r="J13" s="1386"/>
    </row>
    <row r="14" spans="2:15" s="1" customFormat="1" ht="15" customHeight="1" x14ac:dyDescent="0.25">
      <c r="B14" s="1400" t="s">
        <v>292</v>
      </c>
      <c r="C14" s="1400"/>
      <c r="D14" s="1400"/>
      <c r="E14" s="1400"/>
      <c r="F14" s="1400"/>
      <c r="G14" s="1400"/>
      <c r="H14" s="1400"/>
      <c r="I14" s="1400"/>
      <c r="J14" s="1400"/>
      <c r="K14" s="29"/>
      <c r="L14" s="29"/>
      <c r="M14" s="29"/>
      <c r="N14" s="29"/>
      <c r="O14" s="29"/>
    </row>
    <row r="15" spans="2:15" s="1" customFormat="1" ht="15" customHeight="1" x14ac:dyDescent="0.25">
      <c r="B15" s="211" t="s">
        <v>663</v>
      </c>
      <c r="C15" s="199"/>
      <c r="D15" s="199"/>
      <c r="E15" s="199"/>
      <c r="F15" s="199"/>
      <c r="G15" s="199"/>
      <c r="H15" s="199"/>
      <c r="I15" s="199"/>
      <c r="J15" s="199"/>
      <c r="K15" s="29"/>
      <c r="L15" s="29"/>
      <c r="M15" s="29"/>
      <c r="N15" s="29"/>
      <c r="O15" s="29"/>
    </row>
    <row r="16" spans="2:15" s="1" customFormat="1" x14ac:dyDescent="0.25">
      <c r="C16" s="1" t="s">
        <v>94</v>
      </c>
    </row>
    <row r="17" hidden="1" x14ac:dyDescent="0.25"/>
    <row r="18" hidden="1" x14ac:dyDescent="0.25"/>
    <row r="19" hidden="1" x14ac:dyDescent="0.25"/>
    <row r="20" hidden="1" x14ac:dyDescent="0.25"/>
    <row r="21" x14ac:dyDescent="0.25"/>
    <row r="22" x14ac:dyDescent="0.25"/>
  </sheetData>
  <mergeCells count="26">
    <mergeCell ref="B3:J3"/>
    <mergeCell ref="H12:H13"/>
    <mergeCell ref="I12:I13"/>
    <mergeCell ref="J12:J13"/>
    <mergeCell ref="B10:B11"/>
    <mergeCell ref="C10:C11"/>
    <mergeCell ref="D10:D11"/>
    <mergeCell ref="E10:E11"/>
    <mergeCell ref="F10:F11"/>
    <mergeCell ref="B5:J5"/>
    <mergeCell ref="B8:D9"/>
    <mergeCell ref="E8:G9"/>
    <mergeCell ref="G12:G13"/>
    <mergeCell ref="G10:G11"/>
    <mergeCell ref="H10:H11"/>
    <mergeCell ref="I10:I11"/>
    <mergeCell ref="H8:J9"/>
    <mergeCell ref="B6:J6"/>
    <mergeCell ref="J10:J11"/>
    <mergeCell ref="B7:J7"/>
    <mergeCell ref="B14:J14"/>
    <mergeCell ref="B12:B13"/>
    <mergeCell ref="C12:C13"/>
    <mergeCell ref="D12:D13"/>
    <mergeCell ref="E12:E13"/>
    <mergeCell ref="F12:F13"/>
  </mergeCells>
  <conditionalFormatting sqref="N3:XFD3">
    <cfRule type="cellIs" dxfId="20" priority="1" operator="equal">
      <formula>0</formula>
    </cfRule>
  </conditionalFormatting>
  <pageMargins left="0.7" right="0.7" top="0.75" bottom="0.75" header="0.3" footer="0.3"/>
  <pageSetup paperSize="9" scale="9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590"/>
  <sheetViews>
    <sheetView showGridLines="0" zoomScaleNormal="100" zoomScaleSheetLayoutView="40" workbookViewId="0">
      <selection activeCell="B3" sqref="B3:I4"/>
    </sheetView>
  </sheetViews>
  <sheetFormatPr defaultColWidth="0" defaultRowHeight="12.75" zeroHeight="1" x14ac:dyDescent="0.2"/>
  <cols>
    <col min="1" max="1" width="9.140625" style="80" customWidth="1"/>
    <col min="2" max="5" width="9.140625" style="75" customWidth="1"/>
    <col min="6" max="6" width="16.28515625" style="75" customWidth="1"/>
    <col min="7" max="7" width="12.85546875" style="75" customWidth="1"/>
    <col min="8" max="8" width="0.85546875" style="75" customWidth="1"/>
    <col min="9" max="9" width="12.7109375" style="75" customWidth="1"/>
    <col min="10" max="10" width="9.140625" style="80" customWidth="1"/>
    <col min="11" max="19" width="9.140625" style="75" hidden="1" customWidth="1"/>
    <col min="20" max="64" width="0" style="75" hidden="1" customWidth="1"/>
    <col min="65" max="16384" width="9.140625" style="75" hidden="1"/>
  </cols>
  <sheetData>
    <row r="1" spans="1:14" s="1" customFormat="1" ht="15" x14ac:dyDescent="0.25">
      <c r="B1" s="71"/>
      <c r="C1" s="71"/>
      <c r="D1" s="71"/>
      <c r="E1" s="71"/>
      <c r="F1" s="71"/>
      <c r="G1" s="71"/>
      <c r="H1" s="71"/>
      <c r="I1" s="71"/>
      <c r="J1" s="71"/>
      <c r="K1" s="71"/>
      <c r="L1" s="71"/>
      <c r="M1" s="71"/>
      <c r="N1" s="71"/>
    </row>
    <row r="2" spans="1:14" s="1" customFormat="1" ht="15" customHeight="1" x14ac:dyDescent="0.25">
      <c r="B2" s="89"/>
      <c r="C2" s="89"/>
      <c r="D2" s="89"/>
      <c r="E2" s="89"/>
      <c r="F2" s="89"/>
      <c r="G2" s="89"/>
      <c r="H2" s="89"/>
      <c r="I2" s="89"/>
      <c r="J2" s="89"/>
      <c r="K2" s="71"/>
      <c r="L2" s="71"/>
      <c r="M2" s="71"/>
      <c r="N2" s="71"/>
    </row>
    <row r="3" spans="1:14" s="2" customFormat="1" ht="24" customHeight="1" x14ac:dyDescent="0.25">
      <c r="B3" s="889" t="s">
        <v>538</v>
      </c>
      <c r="C3" s="889"/>
      <c r="D3" s="889"/>
      <c r="E3" s="889"/>
      <c r="F3" s="889"/>
      <c r="G3" s="889"/>
      <c r="H3" s="889"/>
      <c r="I3" s="889"/>
      <c r="J3" s="1"/>
      <c r="K3"/>
      <c r="L3"/>
      <c r="M3"/>
      <c r="N3" s="6"/>
    </row>
    <row r="4" spans="1:14" s="80" customFormat="1" ht="24" customHeight="1" x14ac:dyDescent="0.25">
      <c r="A4" s="49"/>
      <c r="B4" s="889"/>
      <c r="C4" s="889"/>
      <c r="D4" s="889"/>
      <c r="E4" s="889"/>
      <c r="F4" s="889"/>
      <c r="G4" s="889"/>
      <c r="H4" s="889"/>
      <c r="I4" s="889"/>
      <c r="J4" s="1"/>
      <c r="K4"/>
      <c r="L4"/>
      <c r="M4"/>
    </row>
    <row r="5" spans="1:14" s="1" customFormat="1" ht="24" customHeight="1" thickBot="1" x14ac:dyDescent="0.3">
      <c r="B5" s="85"/>
      <c r="C5" s="85"/>
      <c r="D5" s="85"/>
      <c r="E5" s="85"/>
      <c r="F5" s="85"/>
      <c r="G5" s="85"/>
      <c r="H5" s="85"/>
      <c r="I5" s="85"/>
      <c r="J5" s="85"/>
      <c r="K5" s="86"/>
      <c r="L5" s="86"/>
      <c r="M5" s="86"/>
      <c r="N5" s="86"/>
    </row>
    <row r="6" spans="1:14" s="91" customFormat="1" ht="24" customHeight="1" x14ac:dyDescent="0.2">
      <c r="A6" s="80"/>
      <c r="B6" s="868" t="s">
        <v>675</v>
      </c>
      <c r="C6" s="869"/>
      <c r="D6" s="869"/>
      <c r="E6" s="869"/>
      <c r="F6" s="869"/>
      <c r="G6" s="869"/>
      <c r="H6" s="1390"/>
      <c r="I6" s="572">
        <v>2019</v>
      </c>
      <c r="J6" s="80"/>
    </row>
    <row r="7" spans="1:14" s="91" customFormat="1" ht="24" customHeight="1" x14ac:dyDescent="0.2">
      <c r="A7" s="80"/>
      <c r="B7" s="1181" t="s">
        <v>609</v>
      </c>
      <c r="C7" s="1196"/>
      <c r="D7" s="1196"/>
      <c r="E7" s="1196"/>
      <c r="F7" s="1196"/>
      <c r="G7" s="1196"/>
      <c r="H7" s="1391"/>
      <c r="I7" s="573" t="s">
        <v>105</v>
      </c>
      <c r="J7" s="80"/>
    </row>
    <row r="8" spans="1:14" s="91" customFormat="1" ht="24" customHeight="1" x14ac:dyDescent="0.2">
      <c r="A8" s="80"/>
      <c r="B8" s="1358" t="s">
        <v>539</v>
      </c>
      <c r="C8" s="1359"/>
      <c r="D8" s="1359"/>
      <c r="E8" s="1359"/>
      <c r="F8" s="1359"/>
      <c r="G8" s="1403"/>
      <c r="H8" s="1391"/>
      <c r="I8" s="574" t="s">
        <v>110</v>
      </c>
      <c r="J8" s="80"/>
    </row>
    <row r="9" spans="1:14" s="91" customFormat="1" ht="32.25" customHeight="1" x14ac:dyDescent="0.2">
      <c r="A9" s="80"/>
      <c r="B9" s="1276" t="s">
        <v>268</v>
      </c>
      <c r="C9" s="1277"/>
      <c r="D9" s="1277"/>
      <c r="E9" s="1277"/>
      <c r="F9" s="1277"/>
      <c r="G9" s="474" t="s">
        <v>356</v>
      </c>
      <c r="H9" s="1391"/>
      <c r="I9" s="569" t="s">
        <v>356</v>
      </c>
      <c r="J9" s="80"/>
    </row>
    <row r="10" spans="1:14" s="91" customFormat="1" ht="24" customHeight="1" x14ac:dyDescent="0.2">
      <c r="A10" s="80"/>
      <c r="B10" s="1265" t="s">
        <v>269</v>
      </c>
      <c r="C10" s="1266"/>
      <c r="D10" s="1266"/>
      <c r="E10" s="1266"/>
      <c r="F10" s="1266"/>
      <c r="G10" s="253">
        <v>1</v>
      </c>
      <c r="H10" s="1391"/>
      <c r="I10" s="567">
        <v>6</v>
      </c>
      <c r="J10" s="80"/>
    </row>
    <row r="11" spans="1:14" s="91" customFormat="1" ht="24" customHeight="1" x14ac:dyDescent="0.2">
      <c r="A11" s="80"/>
      <c r="B11" s="1265" t="s">
        <v>270</v>
      </c>
      <c r="C11" s="1266"/>
      <c r="D11" s="1266"/>
      <c r="E11" s="1266"/>
      <c r="F11" s="1266"/>
      <c r="G11" s="253">
        <v>14</v>
      </c>
      <c r="H11" s="1391"/>
      <c r="I11" s="567">
        <v>15</v>
      </c>
      <c r="J11" s="80"/>
    </row>
    <row r="12" spans="1:14" s="91" customFormat="1" ht="24" customHeight="1" x14ac:dyDescent="0.2">
      <c r="A12" s="80"/>
      <c r="B12" s="1265" t="s">
        <v>271</v>
      </c>
      <c r="C12" s="1266"/>
      <c r="D12" s="1266"/>
      <c r="E12" s="1266"/>
      <c r="F12" s="1266"/>
      <c r="G12" s="253">
        <v>2</v>
      </c>
      <c r="H12" s="1391"/>
      <c r="I12" s="567">
        <v>6</v>
      </c>
      <c r="J12" s="80"/>
    </row>
    <row r="13" spans="1:14" s="91" customFormat="1" ht="24" customHeight="1" thickBot="1" x14ac:dyDescent="0.25">
      <c r="A13" s="80"/>
      <c r="B13" s="1267" t="s">
        <v>0</v>
      </c>
      <c r="C13" s="1268"/>
      <c r="D13" s="1268"/>
      <c r="E13" s="1268"/>
      <c r="F13" s="1268"/>
      <c r="G13" s="576">
        <v>17</v>
      </c>
      <c r="H13" s="1392"/>
      <c r="I13" s="568">
        <v>27</v>
      </c>
      <c r="J13" s="80"/>
    </row>
    <row r="14" spans="1:14" s="91" customFormat="1" ht="18.75" customHeight="1" x14ac:dyDescent="0.2">
      <c r="A14" s="80"/>
      <c r="B14" s="913" t="s">
        <v>292</v>
      </c>
      <c r="C14" s="913"/>
      <c r="D14" s="913"/>
      <c r="E14" s="913"/>
      <c r="F14" s="913"/>
      <c r="G14" s="913"/>
      <c r="H14" s="913"/>
      <c r="I14" s="913"/>
      <c r="J14" s="80"/>
    </row>
    <row r="15" spans="1:14" s="80" customFormat="1" ht="17.25" customHeight="1" x14ac:dyDescent="0.2">
      <c r="D15" s="80" t="s">
        <v>94</v>
      </c>
    </row>
    <row r="16" spans="1:14" s="91" customFormat="1" ht="18" hidden="1" customHeight="1" x14ac:dyDescent="0.2">
      <c r="A16" s="80"/>
      <c r="J16" s="80"/>
    </row>
    <row r="17" spans="1:10" s="91" customFormat="1" ht="16.5" hidden="1" customHeight="1" x14ac:dyDescent="0.2">
      <c r="A17" s="80"/>
      <c r="J17" s="80"/>
    </row>
    <row r="18" spans="1:10" s="91" customFormat="1" ht="18.75" hidden="1" customHeight="1" x14ac:dyDescent="0.2">
      <c r="A18" s="80"/>
      <c r="J18" s="80"/>
    </row>
    <row r="19" spans="1:10" s="91" customFormat="1" ht="17.25" hidden="1" customHeight="1" x14ac:dyDescent="0.2">
      <c r="A19" s="80"/>
      <c r="J19" s="80"/>
    </row>
    <row r="20" spans="1:10" s="91" customFormat="1" ht="18" hidden="1" customHeight="1" x14ac:dyDescent="0.2">
      <c r="A20" s="80"/>
      <c r="J20" s="80"/>
    </row>
    <row r="21" spans="1:10" s="91" customFormat="1" ht="16.5" hidden="1" customHeight="1" x14ac:dyDescent="0.2">
      <c r="A21" s="80"/>
      <c r="J21" s="80"/>
    </row>
    <row r="22" spans="1:10" s="91" customFormat="1" ht="18.75" hidden="1" customHeight="1" x14ac:dyDescent="0.2">
      <c r="A22" s="80"/>
      <c r="J22" s="80"/>
    </row>
    <row r="23" spans="1:10" s="91" customFormat="1" ht="17.25" hidden="1" customHeight="1" x14ac:dyDescent="0.2">
      <c r="A23" s="80"/>
      <c r="J23" s="80"/>
    </row>
    <row r="24" spans="1:10" s="91" customFormat="1" ht="18" hidden="1" customHeight="1" x14ac:dyDescent="0.2">
      <c r="A24" s="80"/>
      <c r="J24" s="80"/>
    </row>
    <row r="25" spans="1:10" s="91" customFormat="1" ht="16.5" hidden="1" customHeight="1" x14ac:dyDescent="0.2">
      <c r="A25" s="80"/>
      <c r="J25" s="80"/>
    </row>
    <row r="26" spans="1:10" s="91" customFormat="1" ht="18.75" hidden="1" customHeight="1" x14ac:dyDescent="0.2">
      <c r="A26" s="80"/>
      <c r="J26" s="80"/>
    </row>
    <row r="27" spans="1:10" s="91" customFormat="1" ht="17.25" hidden="1" customHeight="1" x14ac:dyDescent="0.2">
      <c r="A27" s="80"/>
      <c r="J27" s="80"/>
    </row>
    <row r="28" spans="1:10" s="91" customFormat="1" ht="18" hidden="1" customHeight="1" x14ac:dyDescent="0.2">
      <c r="A28" s="80"/>
      <c r="J28" s="80"/>
    </row>
    <row r="29" spans="1:10" s="91" customFormat="1" ht="16.5" hidden="1" customHeight="1" x14ac:dyDescent="0.2">
      <c r="A29" s="80"/>
      <c r="J29" s="80"/>
    </row>
    <row r="30" spans="1:10" s="91" customFormat="1" ht="18.75" hidden="1" customHeight="1" x14ac:dyDescent="0.2">
      <c r="A30" s="80"/>
      <c r="J30" s="80"/>
    </row>
    <row r="31" spans="1:10" s="91" customFormat="1" ht="17.25" hidden="1" customHeight="1" x14ac:dyDescent="0.2">
      <c r="A31" s="80"/>
      <c r="J31" s="80"/>
    </row>
    <row r="32" spans="1:10" s="91" customFormat="1" ht="18" hidden="1" customHeight="1" x14ac:dyDescent="0.2">
      <c r="A32" s="80"/>
      <c r="J32" s="80"/>
    </row>
    <row r="33" spans="1:10" s="91" customFormat="1" ht="16.5" hidden="1" customHeight="1" x14ac:dyDescent="0.2">
      <c r="A33" s="80"/>
      <c r="J33" s="80"/>
    </row>
    <row r="34" spans="1:10" s="91" customFormat="1" ht="18.75" hidden="1" customHeight="1" x14ac:dyDescent="0.2">
      <c r="A34" s="80"/>
      <c r="J34" s="80"/>
    </row>
    <row r="35" spans="1:10" s="91" customFormat="1" ht="17.25" hidden="1" customHeight="1" x14ac:dyDescent="0.2">
      <c r="A35" s="80"/>
      <c r="J35" s="80"/>
    </row>
    <row r="36" spans="1:10" s="91" customFormat="1" ht="18" hidden="1" customHeight="1" x14ac:dyDescent="0.2">
      <c r="A36" s="80"/>
      <c r="J36" s="80"/>
    </row>
    <row r="37" spans="1:10" s="91" customFormat="1" ht="16.5" hidden="1" customHeight="1" x14ac:dyDescent="0.2">
      <c r="A37" s="80"/>
      <c r="J37" s="80"/>
    </row>
    <row r="38" spans="1:10" s="91" customFormat="1" ht="18.75" hidden="1" customHeight="1" x14ac:dyDescent="0.2">
      <c r="A38" s="80"/>
      <c r="J38" s="80"/>
    </row>
    <row r="39" spans="1:10" s="91" customFormat="1" ht="17.25" hidden="1" customHeight="1" x14ac:dyDescent="0.2">
      <c r="A39" s="80"/>
      <c r="J39" s="80"/>
    </row>
    <row r="40" spans="1:10" s="91" customFormat="1" ht="18" hidden="1" customHeight="1" x14ac:dyDescent="0.2">
      <c r="A40" s="80"/>
      <c r="J40" s="80"/>
    </row>
    <row r="41" spans="1:10" s="91" customFormat="1" ht="16.5" hidden="1" customHeight="1" x14ac:dyDescent="0.2">
      <c r="A41" s="80"/>
      <c r="J41" s="80"/>
    </row>
    <row r="42" spans="1:10" s="91" customFormat="1" ht="18.75" hidden="1" customHeight="1" x14ac:dyDescent="0.2">
      <c r="A42" s="80"/>
      <c r="J42" s="80"/>
    </row>
    <row r="43" spans="1:10" s="91" customFormat="1" ht="17.25" hidden="1" customHeight="1" x14ac:dyDescent="0.2">
      <c r="A43" s="80"/>
      <c r="J43" s="80"/>
    </row>
    <row r="44" spans="1:10" s="91" customFormat="1" ht="18" hidden="1" customHeight="1" x14ac:dyDescent="0.2">
      <c r="A44" s="80"/>
      <c r="J44" s="80"/>
    </row>
    <row r="45" spans="1:10" s="91" customFormat="1" ht="16.5" hidden="1" customHeight="1" x14ac:dyDescent="0.2">
      <c r="A45" s="80"/>
      <c r="J45" s="80"/>
    </row>
    <row r="46" spans="1:10" s="91" customFormat="1" ht="21.75" hidden="1" customHeight="1" x14ac:dyDescent="0.2">
      <c r="A46" s="80"/>
      <c r="J46" s="80"/>
    </row>
    <row r="47" spans="1:10" s="91" customFormat="1" ht="22.5" hidden="1" customHeight="1" x14ac:dyDescent="0.2">
      <c r="A47" s="80"/>
      <c r="J47" s="80"/>
    </row>
    <row r="48" spans="1:10" s="113" customFormat="1" hidden="1" x14ac:dyDescent="0.2">
      <c r="A48" s="79"/>
      <c r="J48" s="79"/>
    </row>
    <row r="49" spans="1:52" s="113" customFormat="1" hidden="1" x14ac:dyDescent="0.2">
      <c r="A49" s="79"/>
      <c r="J49" s="79"/>
    </row>
    <row r="50" spans="1:52" s="114" customFormat="1" ht="96" hidden="1" customHeight="1" x14ac:dyDescent="0.2">
      <c r="A50" s="116"/>
      <c r="B50" s="91"/>
      <c r="C50" s="91"/>
      <c r="D50" s="91"/>
      <c r="E50" s="91"/>
      <c r="F50" s="91"/>
      <c r="G50" s="91"/>
      <c r="H50" s="91"/>
      <c r="I50" s="91"/>
      <c r="J50" s="80"/>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row>
    <row r="51" spans="1:52" s="114" customFormat="1" hidden="1" x14ac:dyDescent="0.2">
      <c r="A51" s="116"/>
      <c r="B51" s="91"/>
      <c r="C51" s="91"/>
      <c r="D51" s="91"/>
      <c r="E51" s="91"/>
      <c r="F51" s="91"/>
      <c r="G51" s="91"/>
      <c r="H51" s="91"/>
      <c r="I51" s="91"/>
      <c r="J51" s="80"/>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row>
    <row r="52" spans="1:52" s="114" customFormat="1" hidden="1" x14ac:dyDescent="0.2">
      <c r="A52" s="116"/>
      <c r="B52" s="91"/>
      <c r="C52" s="91"/>
      <c r="D52" s="91"/>
      <c r="E52" s="91"/>
      <c r="F52" s="91"/>
      <c r="G52" s="91"/>
      <c r="H52" s="91"/>
      <c r="I52" s="91"/>
      <c r="J52" s="80"/>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row>
    <row r="53" spans="1:52" s="114" customFormat="1" hidden="1" x14ac:dyDescent="0.2">
      <c r="A53" s="116"/>
      <c r="B53" s="91"/>
      <c r="C53" s="91"/>
      <c r="D53" s="91"/>
      <c r="E53" s="91"/>
      <c r="F53" s="91"/>
      <c r="G53" s="91"/>
      <c r="H53" s="91"/>
      <c r="I53" s="91"/>
      <c r="J53" s="80"/>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row>
    <row r="54" spans="1:52" s="114" customFormat="1" hidden="1" x14ac:dyDescent="0.2">
      <c r="A54" s="116"/>
      <c r="B54" s="91"/>
      <c r="C54" s="91"/>
      <c r="D54" s="91"/>
      <c r="E54" s="91"/>
      <c r="F54" s="91"/>
      <c r="G54" s="91"/>
      <c r="H54" s="91"/>
      <c r="I54" s="91"/>
      <c r="J54" s="80"/>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row>
    <row r="55" spans="1:52" s="114" customFormat="1" hidden="1" x14ac:dyDescent="0.2">
      <c r="A55" s="116"/>
      <c r="B55" s="91"/>
      <c r="C55" s="91"/>
      <c r="D55" s="91"/>
      <c r="E55" s="91"/>
      <c r="F55" s="91"/>
      <c r="G55" s="91"/>
      <c r="H55" s="91"/>
      <c r="I55" s="91"/>
      <c r="J55" s="80"/>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row>
    <row r="56" spans="1:52" s="114" customFormat="1" hidden="1" x14ac:dyDescent="0.2">
      <c r="A56" s="116"/>
      <c r="B56" s="91"/>
      <c r="C56" s="91"/>
      <c r="D56" s="91"/>
      <c r="E56" s="91"/>
      <c r="F56" s="91"/>
      <c r="G56" s="91"/>
      <c r="H56" s="91"/>
      <c r="I56" s="91"/>
      <c r="J56" s="80"/>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row>
    <row r="57" spans="1:52" s="114" customFormat="1" hidden="1" x14ac:dyDescent="0.2">
      <c r="A57" s="116"/>
      <c r="B57" s="91"/>
      <c r="C57" s="91"/>
      <c r="D57" s="91"/>
      <c r="E57" s="91"/>
      <c r="F57" s="91"/>
      <c r="G57" s="91"/>
      <c r="H57" s="91"/>
      <c r="I57" s="91"/>
      <c r="J57" s="80"/>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row>
    <row r="58" spans="1:52" s="114" customFormat="1" hidden="1" x14ac:dyDescent="0.2">
      <c r="A58" s="116"/>
      <c r="B58" s="91"/>
      <c r="C58" s="91"/>
      <c r="D58" s="91"/>
      <c r="E58" s="91"/>
      <c r="F58" s="91"/>
      <c r="G58" s="91"/>
      <c r="H58" s="91"/>
      <c r="I58" s="91"/>
      <c r="J58" s="80"/>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row>
    <row r="59" spans="1:52" s="114" customFormat="1" hidden="1" x14ac:dyDescent="0.2">
      <c r="A59" s="116"/>
      <c r="B59" s="91"/>
      <c r="C59" s="91"/>
      <c r="D59" s="91"/>
      <c r="E59" s="91"/>
      <c r="F59" s="91"/>
      <c r="G59" s="91"/>
      <c r="H59" s="91"/>
      <c r="I59" s="91"/>
      <c r="J59" s="80"/>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row>
    <row r="60" spans="1:52" s="114" customFormat="1" hidden="1" x14ac:dyDescent="0.2">
      <c r="A60" s="116"/>
      <c r="B60" s="91"/>
      <c r="C60" s="91"/>
      <c r="D60" s="91"/>
      <c r="E60" s="91"/>
      <c r="F60" s="91"/>
      <c r="G60" s="91"/>
      <c r="H60" s="91"/>
      <c r="I60" s="91"/>
      <c r="J60" s="80"/>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row>
    <row r="61" spans="1:52" s="114" customFormat="1" hidden="1" x14ac:dyDescent="0.2">
      <c r="A61" s="116"/>
      <c r="B61" s="91"/>
      <c r="C61" s="91"/>
      <c r="D61" s="91"/>
      <c r="E61" s="91"/>
      <c r="F61" s="91"/>
      <c r="G61" s="91"/>
      <c r="H61" s="91"/>
      <c r="I61" s="91"/>
      <c r="J61" s="80"/>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row>
    <row r="62" spans="1:52" s="114" customFormat="1" hidden="1" x14ac:dyDescent="0.2">
      <c r="A62" s="116"/>
      <c r="B62" s="91"/>
      <c r="C62" s="91"/>
      <c r="D62" s="91"/>
      <c r="E62" s="91"/>
      <c r="F62" s="91"/>
      <c r="G62" s="91"/>
      <c r="H62" s="91"/>
      <c r="I62" s="91"/>
      <c r="J62" s="80"/>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row>
    <row r="63" spans="1:52" s="114" customFormat="1" hidden="1" x14ac:dyDescent="0.2">
      <c r="A63" s="116"/>
      <c r="B63" s="91"/>
      <c r="C63" s="91"/>
      <c r="D63" s="91"/>
      <c r="E63" s="91"/>
      <c r="F63" s="91"/>
      <c r="G63" s="91"/>
      <c r="H63" s="91"/>
      <c r="I63" s="91"/>
      <c r="J63" s="80"/>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row>
    <row r="64" spans="1:52" s="114" customFormat="1" hidden="1" x14ac:dyDescent="0.2">
      <c r="A64" s="116"/>
      <c r="B64" s="91"/>
      <c r="C64" s="91"/>
      <c r="D64" s="91"/>
      <c r="E64" s="91"/>
      <c r="F64" s="91"/>
      <c r="G64" s="91"/>
      <c r="H64" s="91"/>
      <c r="I64" s="91"/>
      <c r="J64" s="80"/>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row>
    <row r="65" spans="1:52" s="114" customFormat="1" hidden="1" x14ac:dyDescent="0.2">
      <c r="A65" s="116"/>
      <c r="B65" s="91"/>
      <c r="C65" s="91"/>
      <c r="D65" s="91"/>
      <c r="E65" s="91"/>
      <c r="F65" s="91"/>
      <c r="G65" s="91"/>
      <c r="H65" s="91"/>
      <c r="I65" s="91"/>
      <c r="J65" s="80"/>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row>
    <row r="66" spans="1:52" s="114" customFormat="1" hidden="1" x14ac:dyDescent="0.2">
      <c r="A66" s="116"/>
      <c r="B66" s="91"/>
      <c r="C66" s="91"/>
      <c r="D66" s="91"/>
      <c r="E66" s="91"/>
      <c r="F66" s="91"/>
      <c r="G66" s="91"/>
      <c r="H66" s="91"/>
      <c r="I66" s="91"/>
      <c r="J66" s="80"/>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row>
    <row r="67" spans="1:52" s="114" customFormat="1" hidden="1" x14ac:dyDescent="0.2">
      <c r="A67" s="116"/>
      <c r="B67" s="91"/>
      <c r="C67" s="91"/>
      <c r="D67" s="91"/>
      <c r="E67" s="91"/>
      <c r="F67" s="91"/>
      <c r="G67" s="91"/>
      <c r="H67" s="91"/>
      <c r="I67" s="91"/>
      <c r="J67" s="80"/>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row>
    <row r="68" spans="1:52" s="114" customFormat="1" hidden="1" x14ac:dyDescent="0.2">
      <c r="A68" s="116"/>
      <c r="B68" s="91"/>
      <c r="C68" s="91"/>
      <c r="D68" s="91"/>
      <c r="E68" s="91"/>
      <c r="F68" s="91"/>
      <c r="G68" s="91"/>
      <c r="H68" s="91"/>
      <c r="I68" s="91"/>
      <c r="J68" s="80"/>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row>
    <row r="69" spans="1:52" s="114" customFormat="1" hidden="1" x14ac:dyDescent="0.2">
      <c r="A69" s="116"/>
      <c r="B69" s="91"/>
      <c r="C69" s="91"/>
      <c r="D69" s="91"/>
      <c r="E69" s="91"/>
      <c r="F69" s="91"/>
      <c r="G69" s="91"/>
      <c r="H69" s="91"/>
      <c r="I69" s="91"/>
      <c r="J69" s="80"/>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row>
    <row r="70" spans="1:52" s="114" customFormat="1" hidden="1" x14ac:dyDescent="0.2">
      <c r="A70" s="116"/>
      <c r="B70" s="91"/>
      <c r="C70" s="91"/>
      <c r="D70" s="91"/>
      <c r="E70" s="91"/>
      <c r="F70" s="91"/>
      <c r="G70" s="91"/>
      <c r="H70" s="91"/>
      <c r="I70" s="91"/>
      <c r="J70" s="80"/>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row>
    <row r="71" spans="1:52" s="114" customFormat="1" hidden="1" x14ac:dyDescent="0.2">
      <c r="A71" s="116"/>
      <c r="B71" s="91"/>
      <c r="C71" s="91"/>
      <c r="D71" s="91"/>
      <c r="E71" s="91"/>
      <c r="F71" s="91"/>
      <c r="G71" s="91"/>
      <c r="H71" s="91"/>
      <c r="I71" s="91"/>
      <c r="J71" s="80"/>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row>
    <row r="72" spans="1:52" s="114" customFormat="1" hidden="1" x14ac:dyDescent="0.2">
      <c r="A72" s="116"/>
      <c r="B72" s="91"/>
      <c r="C72" s="91"/>
      <c r="D72" s="91"/>
      <c r="E72" s="91"/>
      <c r="F72" s="91"/>
      <c r="G72" s="91"/>
      <c r="H72" s="91"/>
      <c r="I72" s="91"/>
      <c r="J72" s="80"/>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row>
    <row r="73" spans="1:52" s="114" customFormat="1" hidden="1" x14ac:dyDescent="0.2">
      <c r="A73" s="116"/>
      <c r="B73" s="91"/>
      <c r="C73" s="91"/>
      <c r="D73" s="91"/>
      <c r="E73" s="91"/>
      <c r="F73" s="91"/>
      <c r="G73" s="91"/>
      <c r="H73" s="91"/>
      <c r="I73" s="91"/>
      <c r="J73" s="80"/>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row>
    <row r="74" spans="1:52" s="114" customFormat="1" hidden="1" x14ac:dyDescent="0.2">
      <c r="A74" s="116"/>
      <c r="B74" s="91"/>
      <c r="C74" s="91"/>
      <c r="D74" s="91"/>
      <c r="E74" s="91"/>
      <c r="F74" s="91"/>
      <c r="G74" s="91"/>
      <c r="H74" s="91"/>
      <c r="I74" s="91"/>
      <c r="J74" s="80"/>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row>
    <row r="75" spans="1:52" s="114" customFormat="1" hidden="1" x14ac:dyDescent="0.2">
      <c r="A75" s="116"/>
      <c r="B75" s="91"/>
      <c r="C75" s="91"/>
      <c r="D75" s="91"/>
      <c r="E75" s="91"/>
      <c r="F75" s="91"/>
      <c r="G75" s="91"/>
      <c r="H75" s="91"/>
      <c r="I75" s="91"/>
      <c r="J75" s="80"/>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row>
    <row r="76" spans="1:52" s="114" customFormat="1" hidden="1" x14ac:dyDescent="0.2">
      <c r="A76" s="116"/>
      <c r="B76" s="91"/>
      <c r="C76" s="91"/>
      <c r="D76" s="91"/>
      <c r="E76" s="91"/>
      <c r="F76" s="91"/>
      <c r="G76" s="91"/>
      <c r="H76" s="91"/>
      <c r="I76" s="91"/>
      <c r="J76" s="80"/>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row>
    <row r="77" spans="1:52" s="114" customFormat="1" hidden="1" x14ac:dyDescent="0.2">
      <c r="A77" s="116"/>
      <c r="B77" s="91"/>
      <c r="C77" s="91"/>
      <c r="D77" s="91"/>
      <c r="E77" s="91"/>
      <c r="F77" s="91"/>
      <c r="G77" s="91"/>
      <c r="H77" s="91"/>
      <c r="I77" s="91"/>
      <c r="J77" s="80"/>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row>
    <row r="78" spans="1:52" s="114" customFormat="1" hidden="1" x14ac:dyDescent="0.2">
      <c r="A78" s="116"/>
      <c r="B78" s="91"/>
      <c r="C78" s="91"/>
      <c r="D78" s="91"/>
      <c r="E78" s="91"/>
      <c r="F78" s="91"/>
      <c r="G78" s="91"/>
      <c r="H78" s="91"/>
      <c r="I78" s="91"/>
      <c r="J78" s="80"/>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row>
    <row r="79" spans="1:52" s="114" customFormat="1" hidden="1" x14ac:dyDescent="0.2">
      <c r="A79" s="116"/>
      <c r="B79" s="91"/>
      <c r="C79" s="91"/>
      <c r="D79" s="91"/>
      <c r="E79" s="91"/>
      <c r="F79" s="91"/>
      <c r="G79" s="91"/>
      <c r="H79" s="91"/>
      <c r="I79" s="91"/>
      <c r="J79" s="80"/>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row>
    <row r="80" spans="1:52" s="114" customFormat="1" hidden="1" x14ac:dyDescent="0.2">
      <c r="A80" s="116"/>
      <c r="B80" s="91"/>
      <c r="C80" s="91"/>
      <c r="D80" s="91"/>
      <c r="E80" s="91"/>
      <c r="F80" s="91"/>
      <c r="G80" s="91"/>
      <c r="H80" s="91"/>
      <c r="I80" s="91"/>
      <c r="J80" s="80"/>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row>
    <row r="81" spans="1:52" s="114" customFormat="1" hidden="1" x14ac:dyDescent="0.2">
      <c r="A81" s="116"/>
      <c r="B81" s="91"/>
      <c r="C81" s="91"/>
      <c r="D81" s="91"/>
      <c r="E81" s="91"/>
      <c r="F81" s="91"/>
      <c r="G81" s="91"/>
      <c r="H81" s="91"/>
      <c r="I81" s="91"/>
      <c r="J81" s="80"/>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row>
    <row r="82" spans="1:52" s="114" customFormat="1" hidden="1" x14ac:dyDescent="0.2">
      <c r="A82" s="116"/>
      <c r="B82" s="91"/>
      <c r="C82" s="91"/>
      <c r="D82" s="91"/>
      <c r="E82" s="91"/>
      <c r="F82" s="91"/>
      <c r="G82" s="91"/>
      <c r="H82" s="91"/>
      <c r="I82" s="91"/>
      <c r="J82" s="80"/>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row>
    <row r="83" spans="1:52" s="114" customFormat="1" hidden="1" x14ac:dyDescent="0.2">
      <c r="A83" s="116"/>
      <c r="B83" s="91"/>
      <c r="C83" s="91"/>
      <c r="D83" s="91"/>
      <c r="E83" s="91"/>
      <c r="F83" s="91"/>
      <c r="G83" s="91"/>
      <c r="H83" s="91"/>
      <c r="I83" s="91"/>
      <c r="J83" s="80"/>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row>
    <row r="84" spans="1:52" s="114" customFormat="1" hidden="1" x14ac:dyDescent="0.2">
      <c r="A84" s="116"/>
      <c r="B84" s="91"/>
      <c r="C84" s="91"/>
      <c r="D84" s="91"/>
      <c r="E84" s="91"/>
      <c r="F84" s="91"/>
      <c r="G84" s="91"/>
      <c r="H84" s="91"/>
      <c r="I84" s="91"/>
      <c r="J84" s="80"/>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row>
    <row r="85" spans="1:52" s="114" customFormat="1" hidden="1" x14ac:dyDescent="0.2">
      <c r="A85" s="116"/>
      <c r="B85" s="91"/>
      <c r="C85" s="91"/>
      <c r="D85" s="91"/>
      <c r="E85" s="91"/>
      <c r="F85" s="91"/>
      <c r="G85" s="91"/>
      <c r="H85" s="91"/>
      <c r="I85" s="91"/>
      <c r="J85" s="80"/>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row>
    <row r="86" spans="1:52" s="114" customFormat="1" hidden="1" x14ac:dyDescent="0.2">
      <c r="A86" s="116"/>
      <c r="B86" s="91"/>
      <c r="C86" s="91"/>
      <c r="D86" s="91"/>
      <c r="E86" s="91"/>
      <c r="F86" s="91"/>
      <c r="G86" s="91"/>
      <c r="H86" s="91"/>
      <c r="I86" s="91"/>
      <c r="J86" s="80"/>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row>
    <row r="87" spans="1:52" s="114" customFormat="1" hidden="1" x14ac:dyDescent="0.2">
      <c r="A87" s="116"/>
      <c r="B87" s="91"/>
      <c r="C87" s="91"/>
      <c r="D87" s="91"/>
      <c r="E87" s="91"/>
      <c r="F87" s="91"/>
      <c r="G87" s="91"/>
      <c r="H87" s="91"/>
      <c r="I87" s="91"/>
      <c r="J87" s="80"/>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row>
    <row r="88" spans="1:52" s="114" customFormat="1" hidden="1" x14ac:dyDescent="0.2">
      <c r="A88" s="116"/>
      <c r="B88" s="91"/>
      <c r="C88" s="91"/>
      <c r="D88" s="91"/>
      <c r="E88" s="91"/>
      <c r="F88" s="91"/>
      <c r="G88" s="91"/>
      <c r="H88" s="91"/>
      <c r="I88" s="91"/>
      <c r="J88" s="80"/>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row>
    <row r="89" spans="1:52" s="114" customFormat="1" hidden="1" x14ac:dyDescent="0.2">
      <c r="A89" s="116"/>
      <c r="B89" s="91"/>
      <c r="C89" s="91"/>
      <c r="D89" s="91"/>
      <c r="E89" s="91"/>
      <c r="F89" s="91"/>
      <c r="G89" s="91"/>
      <c r="H89" s="91"/>
      <c r="I89" s="91"/>
      <c r="J89" s="80"/>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row>
    <row r="90" spans="1:52" s="114" customFormat="1" hidden="1" x14ac:dyDescent="0.2">
      <c r="A90" s="116"/>
      <c r="B90" s="91"/>
      <c r="C90" s="91"/>
      <c r="D90" s="91"/>
      <c r="E90" s="91"/>
      <c r="F90" s="91"/>
      <c r="G90" s="91"/>
      <c r="H90" s="91"/>
      <c r="I90" s="91"/>
      <c r="J90" s="80"/>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row>
    <row r="91" spans="1:52" s="114" customFormat="1" hidden="1" x14ac:dyDescent="0.2">
      <c r="A91" s="116"/>
      <c r="B91" s="91"/>
      <c r="C91" s="91"/>
      <c r="D91" s="91"/>
      <c r="E91" s="91"/>
      <c r="F91" s="91"/>
      <c r="G91" s="91"/>
      <c r="H91" s="91"/>
      <c r="I91" s="91"/>
      <c r="J91" s="80"/>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row>
    <row r="92" spans="1:52" s="114" customFormat="1" hidden="1" x14ac:dyDescent="0.2">
      <c r="A92" s="116"/>
      <c r="B92" s="91"/>
      <c r="C92" s="91"/>
      <c r="D92" s="91"/>
      <c r="E92" s="91"/>
      <c r="F92" s="91"/>
      <c r="G92" s="91"/>
      <c r="H92" s="91"/>
      <c r="I92" s="91"/>
      <c r="J92" s="80"/>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row>
    <row r="93" spans="1:52" s="114" customFormat="1" hidden="1" x14ac:dyDescent="0.2">
      <c r="A93" s="116"/>
      <c r="B93" s="91"/>
      <c r="C93" s="91"/>
      <c r="D93" s="91"/>
      <c r="E93" s="91"/>
      <c r="F93" s="91"/>
      <c r="G93" s="91"/>
      <c r="H93" s="91"/>
      <c r="I93" s="91"/>
      <c r="J93" s="80"/>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row>
    <row r="94" spans="1:52" s="114" customFormat="1" hidden="1" x14ac:dyDescent="0.2">
      <c r="A94" s="116"/>
      <c r="B94" s="91"/>
      <c r="C94" s="91"/>
      <c r="D94" s="91"/>
      <c r="E94" s="91"/>
      <c r="F94" s="91"/>
      <c r="G94" s="91"/>
      <c r="H94" s="91"/>
      <c r="I94" s="91"/>
      <c r="J94" s="80"/>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row>
    <row r="95" spans="1:52" s="114" customFormat="1" hidden="1" x14ac:dyDescent="0.2">
      <c r="A95" s="116"/>
      <c r="B95" s="91"/>
      <c r="C95" s="91"/>
      <c r="D95" s="91"/>
      <c r="E95" s="91"/>
      <c r="F95" s="91"/>
      <c r="G95" s="91"/>
      <c r="H95" s="91"/>
      <c r="I95" s="91"/>
      <c r="J95" s="80"/>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row>
    <row r="96" spans="1:52" s="114" customFormat="1" hidden="1" x14ac:dyDescent="0.2">
      <c r="A96" s="116"/>
      <c r="B96" s="91"/>
      <c r="C96" s="91"/>
      <c r="D96" s="91"/>
      <c r="E96" s="91"/>
      <c r="F96" s="91"/>
      <c r="G96" s="91"/>
      <c r="H96" s="91"/>
      <c r="I96" s="91"/>
      <c r="J96" s="80"/>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row>
    <row r="97" spans="1:52" s="114" customFormat="1" hidden="1" x14ac:dyDescent="0.2">
      <c r="A97" s="116"/>
      <c r="B97" s="91"/>
      <c r="C97" s="91"/>
      <c r="D97" s="91"/>
      <c r="E97" s="91"/>
      <c r="F97" s="91"/>
      <c r="G97" s="91"/>
      <c r="H97" s="91"/>
      <c r="I97" s="91"/>
      <c r="J97" s="80"/>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row>
    <row r="98" spans="1:52" s="114" customFormat="1" hidden="1" x14ac:dyDescent="0.2">
      <c r="A98" s="116"/>
      <c r="B98" s="91"/>
      <c r="C98" s="91"/>
      <c r="D98" s="91"/>
      <c r="E98" s="91"/>
      <c r="F98" s="91"/>
      <c r="G98" s="91"/>
      <c r="H98" s="91"/>
      <c r="I98" s="91"/>
      <c r="J98" s="80"/>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row>
    <row r="99" spans="1:52" s="114" customFormat="1" hidden="1" x14ac:dyDescent="0.2">
      <c r="A99" s="116"/>
      <c r="B99" s="91"/>
      <c r="C99" s="91"/>
      <c r="D99" s="91"/>
      <c r="E99" s="91"/>
      <c r="F99" s="91"/>
      <c r="G99" s="91"/>
      <c r="H99" s="91"/>
      <c r="I99" s="91"/>
      <c r="J99" s="80"/>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row>
    <row r="100" spans="1:52" s="114" customFormat="1" hidden="1" x14ac:dyDescent="0.2">
      <c r="A100" s="116"/>
      <c r="B100" s="91"/>
      <c r="C100" s="91"/>
      <c r="D100" s="91"/>
      <c r="E100" s="91"/>
      <c r="F100" s="91"/>
      <c r="G100" s="91"/>
      <c r="H100" s="91"/>
      <c r="I100" s="91"/>
      <c r="J100" s="80"/>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row>
    <row r="101" spans="1:52" s="114" customFormat="1" hidden="1" x14ac:dyDescent="0.2">
      <c r="A101" s="116"/>
      <c r="B101" s="91"/>
      <c r="C101" s="91"/>
      <c r="D101" s="91"/>
      <c r="E101" s="91"/>
      <c r="F101" s="91"/>
      <c r="G101" s="91"/>
      <c r="H101" s="91"/>
      <c r="I101" s="91"/>
      <c r="J101" s="80"/>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row>
    <row r="102" spans="1:52" s="114" customFormat="1" hidden="1" x14ac:dyDescent="0.2">
      <c r="A102" s="116"/>
      <c r="B102" s="91"/>
      <c r="C102" s="91"/>
      <c r="D102" s="91"/>
      <c r="E102" s="91"/>
      <c r="F102" s="91"/>
      <c r="G102" s="91"/>
      <c r="H102" s="91"/>
      <c r="I102" s="91"/>
      <c r="J102" s="80"/>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row>
    <row r="103" spans="1:52" s="114" customFormat="1" hidden="1" x14ac:dyDescent="0.2">
      <c r="A103" s="116"/>
      <c r="B103" s="91"/>
      <c r="C103" s="91"/>
      <c r="D103" s="91"/>
      <c r="E103" s="91"/>
      <c r="F103" s="91"/>
      <c r="G103" s="91"/>
      <c r="H103" s="91"/>
      <c r="I103" s="91"/>
      <c r="J103" s="80"/>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row>
    <row r="104" spans="1:52" s="114" customFormat="1" hidden="1" x14ac:dyDescent="0.2">
      <c r="A104" s="116"/>
      <c r="B104" s="91"/>
      <c r="C104" s="91"/>
      <c r="D104" s="91"/>
      <c r="E104" s="91"/>
      <c r="F104" s="91"/>
      <c r="G104" s="91"/>
      <c r="H104" s="91"/>
      <c r="I104" s="91"/>
      <c r="J104" s="80"/>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row>
    <row r="105" spans="1:52" s="114" customFormat="1" hidden="1" x14ac:dyDescent="0.2">
      <c r="A105" s="116"/>
      <c r="B105" s="91"/>
      <c r="C105" s="91"/>
      <c r="D105" s="91"/>
      <c r="E105" s="91"/>
      <c r="F105" s="91"/>
      <c r="G105" s="91"/>
      <c r="H105" s="91"/>
      <c r="I105" s="91"/>
      <c r="J105" s="80"/>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row>
    <row r="106" spans="1:52" s="114" customFormat="1" hidden="1" x14ac:dyDescent="0.2">
      <c r="A106" s="116"/>
      <c r="B106" s="91"/>
      <c r="C106" s="91"/>
      <c r="D106" s="91"/>
      <c r="E106" s="91"/>
      <c r="F106" s="91"/>
      <c r="G106" s="91"/>
      <c r="H106" s="91"/>
      <c r="I106" s="91"/>
      <c r="J106" s="80"/>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row>
    <row r="107" spans="1:52" s="114" customFormat="1" hidden="1" x14ac:dyDescent="0.2">
      <c r="A107" s="116"/>
      <c r="B107" s="91"/>
      <c r="C107" s="91"/>
      <c r="D107" s="91"/>
      <c r="E107" s="91"/>
      <c r="F107" s="91"/>
      <c r="G107" s="91"/>
      <c r="H107" s="91"/>
      <c r="I107" s="91"/>
      <c r="J107" s="80"/>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row>
    <row r="108" spans="1:52" s="114" customFormat="1" hidden="1" x14ac:dyDescent="0.2">
      <c r="A108" s="116"/>
      <c r="B108" s="91"/>
      <c r="C108" s="91"/>
      <c r="D108" s="91"/>
      <c r="E108" s="91"/>
      <c r="F108" s="91"/>
      <c r="G108" s="91"/>
      <c r="H108" s="91"/>
      <c r="I108" s="91"/>
      <c r="J108" s="80"/>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row>
    <row r="109" spans="1:52" s="114" customFormat="1" hidden="1" x14ac:dyDescent="0.2">
      <c r="A109" s="116"/>
      <c r="B109" s="91"/>
      <c r="C109" s="91"/>
      <c r="D109" s="91"/>
      <c r="E109" s="91"/>
      <c r="F109" s="91"/>
      <c r="G109" s="91"/>
      <c r="H109" s="91"/>
      <c r="I109" s="91"/>
      <c r="J109" s="80"/>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row>
    <row r="110" spans="1:52" s="114" customFormat="1" hidden="1" x14ac:dyDescent="0.2">
      <c r="A110" s="116"/>
      <c r="B110" s="91"/>
      <c r="C110" s="91"/>
      <c r="D110" s="91"/>
      <c r="E110" s="91"/>
      <c r="F110" s="91"/>
      <c r="G110" s="91"/>
      <c r="H110" s="91"/>
      <c r="I110" s="91"/>
      <c r="J110" s="80"/>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row>
    <row r="111" spans="1:52" s="114" customFormat="1" hidden="1" x14ac:dyDescent="0.2">
      <c r="A111" s="116"/>
      <c r="B111" s="91"/>
      <c r="C111" s="91"/>
      <c r="D111" s="91"/>
      <c r="E111" s="91"/>
      <c r="F111" s="91"/>
      <c r="G111" s="91"/>
      <c r="H111" s="91"/>
      <c r="I111" s="91"/>
      <c r="J111" s="80"/>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row>
    <row r="112" spans="1:52" s="114" customFormat="1" hidden="1" x14ac:dyDescent="0.2">
      <c r="A112" s="116"/>
      <c r="B112" s="91"/>
      <c r="C112" s="91"/>
      <c r="D112" s="91"/>
      <c r="E112" s="91"/>
      <c r="F112" s="91"/>
      <c r="G112" s="91"/>
      <c r="H112" s="91"/>
      <c r="I112" s="91"/>
      <c r="J112" s="80"/>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row>
    <row r="113" spans="1:52" s="114" customFormat="1" hidden="1" x14ac:dyDescent="0.2">
      <c r="A113" s="116"/>
      <c r="B113" s="91"/>
      <c r="C113" s="91"/>
      <c r="D113" s="91"/>
      <c r="E113" s="91"/>
      <c r="F113" s="91"/>
      <c r="G113" s="91"/>
      <c r="H113" s="91"/>
      <c r="I113" s="91"/>
      <c r="J113" s="80"/>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row>
    <row r="114" spans="1:52" s="114" customFormat="1" hidden="1" x14ac:dyDescent="0.2">
      <c r="A114" s="116"/>
      <c r="B114" s="91"/>
      <c r="C114" s="91"/>
      <c r="D114" s="91"/>
      <c r="E114" s="91"/>
      <c r="F114" s="91"/>
      <c r="G114" s="91"/>
      <c r="H114" s="91"/>
      <c r="I114" s="91"/>
      <c r="J114" s="80"/>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row>
    <row r="115" spans="1:52" s="114" customFormat="1" hidden="1" x14ac:dyDescent="0.2">
      <c r="A115" s="116"/>
      <c r="B115" s="91"/>
      <c r="C115" s="91"/>
      <c r="D115" s="91"/>
      <c r="E115" s="91"/>
      <c r="F115" s="91"/>
      <c r="G115" s="91"/>
      <c r="H115" s="91"/>
      <c r="I115" s="91"/>
      <c r="J115" s="80"/>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row>
    <row r="116" spans="1:52" s="114" customFormat="1" hidden="1" x14ac:dyDescent="0.2">
      <c r="A116" s="116"/>
      <c r="B116" s="91"/>
      <c r="C116" s="91"/>
      <c r="D116" s="91"/>
      <c r="E116" s="91"/>
      <c r="F116" s="91"/>
      <c r="G116" s="91"/>
      <c r="H116" s="91"/>
      <c r="I116" s="91"/>
      <c r="J116" s="80"/>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row>
    <row r="117" spans="1:52" s="114" customFormat="1" hidden="1" x14ac:dyDescent="0.2">
      <c r="A117" s="116"/>
      <c r="B117" s="91"/>
      <c r="C117" s="91"/>
      <c r="D117" s="91"/>
      <c r="E117" s="91"/>
      <c r="F117" s="91"/>
      <c r="G117" s="91"/>
      <c r="H117" s="91"/>
      <c r="I117" s="91"/>
      <c r="J117" s="80"/>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row>
    <row r="118" spans="1:52" s="114" customFormat="1" hidden="1" x14ac:dyDescent="0.2">
      <c r="A118" s="116"/>
      <c r="B118" s="91"/>
      <c r="C118" s="91"/>
      <c r="D118" s="91"/>
      <c r="E118" s="91"/>
      <c r="F118" s="91"/>
      <c r="G118" s="91"/>
      <c r="H118" s="91"/>
      <c r="I118" s="91"/>
      <c r="J118" s="80"/>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row>
    <row r="119" spans="1:52" s="114" customFormat="1" hidden="1" x14ac:dyDescent="0.2">
      <c r="A119" s="116"/>
      <c r="B119" s="91"/>
      <c r="C119" s="91"/>
      <c r="D119" s="91"/>
      <c r="E119" s="91"/>
      <c r="F119" s="91"/>
      <c r="G119" s="91"/>
      <c r="H119" s="91"/>
      <c r="I119" s="91"/>
      <c r="J119" s="80"/>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row>
    <row r="120" spans="1:52" s="114" customFormat="1" hidden="1" x14ac:dyDescent="0.2">
      <c r="A120" s="116"/>
      <c r="B120" s="91"/>
      <c r="C120" s="91"/>
      <c r="D120" s="91"/>
      <c r="E120" s="91"/>
      <c r="F120" s="91"/>
      <c r="G120" s="91"/>
      <c r="H120" s="91"/>
      <c r="I120" s="91"/>
      <c r="J120" s="80"/>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row>
    <row r="121" spans="1:52" s="114" customFormat="1" hidden="1" x14ac:dyDescent="0.2">
      <c r="A121" s="116"/>
      <c r="B121" s="91"/>
      <c r="C121" s="91"/>
      <c r="D121" s="91"/>
      <c r="E121" s="91"/>
      <c r="F121" s="91"/>
      <c r="G121" s="91"/>
      <c r="H121" s="91"/>
      <c r="I121" s="91"/>
      <c r="J121" s="80"/>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row>
    <row r="122" spans="1:52" s="114" customFormat="1" hidden="1" x14ac:dyDescent="0.2">
      <c r="A122" s="116"/>
      <c r="B122" s="91"/>
      <c r="C122" s="91"/>
      <c r="D122" s="91"/>
      <c r="E122" s="91"/>
      <c r="F122" s="91"/>
      <c r="G122" s="91"/>
      <c r="H122" s="91"/>
      <c r="I122" s="91"/>
      <c r="J122" s="80"/>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row>
    <row r="123" spans="1:52" s="114" customFormat="1" hidden="1" x14ac:dyDescent="0.2">
      <c r="A123" s="116"/>
      <c r="B123" s="91"/>
      <c r="C123" s="91"/>
      <c r="D123" s="91"/>
      <c r="E123" s="91"/>
      <c r="F123" s="91"/>
      <c r="G123" s="91"/>
      <c r="H123" s="91"/>
      <c r="I123" s="91"/>
      <c r="J123" s="80"/>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row>
    <row r="124" spans="1:52" s="114" customFormat="1" hidden="1" x14ac:dyDescent="0.2">
      <c r="A124" s="116"/>
      <c r="B124" s="91"/>
      <c r="C124" s="91"/>
      <c r="D124" s="91"/>
      <c r="E124" s="91"/>
      <c r="F124" s="91"/>
      <c r="G124" s="91"/>
      <c r="H124" s="91"/>
      <c r="I124" s="91"/>
      <c r="J124" s="80"/>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row>
    <row r="125" spans="1:52" s="114" customFormat="1" hidden="1" x14ac:dyDescent="0.2">
      <c r="A125" s="116"/>
      <c r="B125" s="91"/>
      <c r="C125" s="91"/>
      <c r="D125" s="91"/>
      <c r="E125" s="91"/>
      <c r="F125" s="91"/>
      <c r="G125" s="91"/>
      <c r="H125" s="91"/>
      <c r="I125" s="91"/>
      <c r="J125" s="80"/>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row>
    <row r="126" spans="1:52" s="114" customFormat="1" hidden="1" x14ac:dyDescent="0.2">
      <c r="A126" s="116"/>
      <c r="B126" s="91"/>
      <c r="C126" s="91"/>
      <c r="D126" s="91"/>
      <c r="E126" s="91"/>
      <c r="F126" s="91"/>
      <c r="G126" s="91"/>
      <c r="H126" s="91"/>
      <c r="I126" s="91"/>
      <c r="J126" s="80"/>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row>
    <row r="127" spans="1:52" s="114" customFormat="1" hidden="1" x14ac:dyDescent="0.2">
      <c r="A127" s="116"/>
      <c r="B127" s="91"/>
      <c r="C127" s="91"/>
      <c r="D127" s="91"/>
      <c r="E127" s="91"/>
      <c r="F127" s="91"/>
      <c r="G127" s="91"/>
      <c r="H127" s="91"/>
      <c r="I127" s="91"/>
      <c r="J127" s="80"/>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row>
    <row r="128" spans="1:52" s="114" customFormat="1" hidden="1" x14ac:dyDescent="0.2">
      <c r="A128" s="116"/>
      <c r="B128" s="91"/>
      <c r="C128" s="91"/>
      <c r="D128" s="91"/>
      <c r="E128" s="91"/>
      <c r="F128" s="91"/>
      <c r="G128" s="91"/>
      <c r="H128" s="91"/>
      <c r="I128" s="91"/>
      <c r="J128" s="80"/>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row>
    <row r="129" spans="1:52" s="114" customFormat="1" hidden="1" x14ac:dyDescent="0.2">
      <c r="A129" s="116"/>
      <c r="B129" s="91"/>
      <c r="C129" s="91"/>
      <c r="D129" s="91"/>
      <c r="E129" s="91"/>
      <c r="F129" s="91"/>
      <c r="G129" s="91"/>
      <c r="H129" s="91"/>
      <c r="I129" s="91"/>
      <c r="J129" s="80"/>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row>
    <row r="130" spans="1:52" s="114" customFormat="1" hidden="1" x14ac:dyDescent="0.2">
      <c r="A130" s="116"/>
      <c r="B130" s="91"/>
      <c r="C130" s="91"/>
      <c r="D130" s="91"/>
      <c r="E130" s="91"/>
      <c r="F130" s="91"/>
      <c r="G130" s="91"/>
      <c r="H130" s="91"/>
      <c r="I130" s="91"/>
      <c r="J130" s="80"/>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row>
    <row r="131" spans="1:52" s="114" customFormat="1" hidden="1" x14ac:dyDescent="0.2">
      <c r="A131" s="116"/>
      <c r="B131" s="91"/>
      <c r="C131" s="91"/>
      <c r="D131" s="91"/>
      <c r="E131" s="91"/>
      <c r="F131" s="91"/>
      <c r="G131" s="91"/>
      <c r="H131" s="91"/>
      <c r="I131" s="91"/>
      <c r="J131" s="80"/>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row>
    <row r="132" spans="1:52" s="114" customFormat="1" hidden="1" x14ac:dyDescent="0.2">
      <c r="A132" s="116"/>
      <c r="B132" s="91"/>
      <c r="C132" s="91"/>
      <c r="D132" s="91"/>
      <c r="E132" s="91"/>
      <c r="F132" s="91"/>
      <c r="G132" s="91"/>
      <c r="H132" s="91"/>
      <c r="I132" s="91"/>
      <c r="J132" s="80"/>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row>
    <row r="133" spans="1:52" s="114" customFormat="1" hidden="1" x14ac:dyDescent="0.2">
      <c r="A133" s="116"/>
      <c r="B133" s="91"/>
      <c r="C133" s="91"/>
      <c r="D133" s="91"/>
      <c r="E133" s="91"/>
      <c r="F133" s="91"/>
      <c r="G133" s="91"/>
      <c r="H133" s="91"/>
      <c r="I133" s="91"/>
      <c r="J133" s="80"/>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row>
    <row r="134" spans="1:52" s="114" customFormat="1" hidden="1" x14ac:dyDescent="0.2">
      <c r="A134" s="116"/>
      <c r="B134" s="91"/>
      <c r="C134" s="91"/>
      <c r="D134" s="91"/>
      <c r="E134" s="91"/>
      <c r="F134" s="91"/>
      <c r="G134" s="91"/>
      <c r="H134" s="91"/>
      <c r="I134" s="91"/>
      <c r="J134" s="80"/>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row>
    <row r="135" spans="1:52" s="114" customFormat="1" hidden="1" x14ac:dyDescent="0.2">
      <c r="A135" s="116"/>
      <c r="B135" s="91"/>
      <c r="C135" s="91"/>
      <c r="D135" s="91"/>
      <c r="E135" s="91"/>
      <c r="F135" s="91"/>
      <c r="G135" s="91"/>
      <c r="H135" s="91"/>
      <c r="I135" s="91"/>
      <c r="J135" s="80"/>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row>
    <row r="136" spans="1:52" s="114" customFormat="1" hidden="1" x14ac:dyDescent="0.2">
      <c r="A136" s="116"/>
      <c r="B136" s="91"/>
      <c r="C136" s="91"/>
      <c r="D136" s="91"/>
      <c r="E136" s="91"/>
      <c r="F136" s="91"/>
      <c r="G136" s="91"/>
      <c r="H136" s="91"/>
      <c r="I136" s="91"/>
      <c r="J136" s="80"/>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row>
    <row r="137" spans="1:52" s="114" customFormat="1" hidden="1" x14ac:dyDescent="0.2">
      <c r="A137" s="116"/>
      <c r="B137" s="91"/>
      <c r="C137" s="91"/>
      <c r="D137" s="91"/>
      <c r="E137" s="91"/>
      <c r="F137" s="91"/>
      <c r="G137" s="91"/>
      <c r="H137" s="91"/>
      <c r="I137" s="91"/>
      <c r="J137" s="80"/>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row>
    <row r="138" spans="1:52" s="114" customFormat="1" hidden="1" x14ac:dyDescent="0.2">
      <c r="A138" s="116"/>
      <c r="B138" s="91"/>
      <c r="C138" s="91"/>
      <c r="D138" s="91"/>
      <c r="E138" s="91"/>
      <c r="F138" s="91"/>
      <c r="G138" s="91"/>
      <c r="H138" s="91"/>
      <c r="I138" s="91"/>
      <c r="J138" s="80"/>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row>
    <row r="139" spans="1:52" s="114" customFormat="1" hidden="1" x14ac:dyDescent="0.2">
      <c r="A139" s="116"/>
      <c r="B139" s="91"/>
      <c r="C139" s="91"/>
      <c r="D139" s="91"/>
      <c r="E139" s="91"/>
      <c r="F139" s="91"/>
      <c r="G139" s="91"/>
      <c r="H139" s="91"/>
      <c r="I139" s="91"/>
      <c r="J139" s="80"/>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row>
    <row r="140" spans="1:52" s="114" customFormat="1" hidden="1" x14ac:dyDescent="0.2">
      <c r="A140" s="116"/>
      <c r="B140" s="91"/>
      <c r="C140" s="91"/>
      <c r="D140" s="91"/>
      <c r="E140" s="91"/>
      <c r="F140" s="91"/>
      <c r="G140" s="91"/>
      <c r="H140" s="91"/>
      <c r="I140" s="91"/>
      <c r="J140" s="80"/>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row>
    <row r="141" spans="1:52" s="114" customFormat="1" hidden="1" x14ac:dyDescent="0.2">
      <c r="A141" s="116"/>
      <c r="B141" s="91"/>
      <c r="C141" s="91"/>
      <c r="D141" s="91"/>
      <c r="E141" s="91"/>
      <c r="F141" s="91"/>
      <c r="G141" s="91"/>
      <c r="H141" s="91"/>
      <c r="I141" s="91"/>
      <c r="J141" s="80"/>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row>
    <row r="142" spans="1:52" s="114" customFormat="1" hidden="1" x14ac:dyDescent="0.2">
      <c r="A142" s="116"/>
      <c r="B142" s="91"/>
      <c r="C142" s="91"/>
      <c r="D142" s="91"/>
      <c r="E142" s="91"/>
      <c r="F142" s="91"/>
      <c r="G142" s="91"/>
      <c r="H142" s="91"/>
      <c r="I142" s="91"/>
      <c r="J142" s="80"/>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row>
    <row r="143" spans="1:52" s="114" customFormat="1" hidden="1" x14ac:dyDescent="0.2">
      <c r="A143" s="116"/>
      <c r="B143" s="91"/>
      <c r="C143" s="91"/>
      <c r="D143" s="91"/>
      <c r="E143" s="91"/>
      <c r="F143" s="91"/>
      <c r="G143" s="91"/>
      <c r="H143" s="91"/>
      <c r="I143" s="91"/>
      <c r="J143" s="80"/>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row>
    <row r="144" spans="1:52" s="114" customFormat="1" hidden="1" x14ac:dyDescent="0.2">
      <c r="A144" s="116"/>
      <c r="B144" s="91"/>
      <c r="C144" s="91"/>
      <c r="D144" s="91"/>
      <c r="E144" s="91"/>
      <c r="F144" s="91"/>
      <c r="G144" s="91"/>
      <c r="H144" s="91"/>
      <c r="I144" s="91"/>
      <c r="J144" s="80"/>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91"/>
      <c r="AQ144" s="91"/>
      <c r="AR144" s="91"/>
      <c r="AS144" s="91"/>
      <c r="AT144" s="91"/>
      <c r="AU144" s="91"/>
      <c r="AV144" s="91"/>
      <c r="AW144" s="91"/>
      <c r="AX144" s="91"/>
      <c r="AY144" s="91"/>
      <c r="AZ144" s="91"/>
    </row>
    <row r="145" spans="1:52" s="114" customFormat="1" hidden="1" x14ac:dyDescent="0.2">
      <c r="A145" s="116"/>
      <c r="B145" s="91"/>
      <c r="C145" s="91"/>
      <c r="D145" s="91"/>
      <c r="E145" s="91"/>
      <c r="F145" s="91"/>
      <c r="G145" s="91"/>
      <c r="H145" s="91"/>
      <c r="I145" s="91"/>
      <c r="J145" s="80"/>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c r="AO145" s="91"/>
      <c r="AP145" s="91"/>
      <c r="AQ145" s="91"/>
      <c r="AR145" s="91"/>
      <c r="AS145" s="91"/>
      <c r="AT145" s="91"/>
      <c r="AU145" s="91"/>
      <c r="AV145" s="91"/>
      <c r="AW145" s="91"/>
      <c r="AX145" s="91"/>
      <c r="AY145" s="91"/>
      <c r="AZ145" s="91"/>
    </row>
    <row r="146" spans="1:52" s="114" customFormat="1" hidden="1" x14ac:dyDescent="0.2">
      <c r="A146" s="116"/>
      <c r="B146" s="91"/>
      <c r="C146" s="91"/>
      <c r="D146" s="91"/>
      <c r="E146" s="91"/>
      <c r="F146" s="91"/>
      <c r="G146" s="91"/>
      <c r="H146" s="91"/>
      <c r="I146" s="91"/>
      <c r="J146" s="80"/>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91"/>
      <c r="AN146" s="91"/>
      <c r="AO146" s="91"/>
      <c r="AP146" s="91"/>
      <c r="AQ146" s="91"/>
      <c r="AR146" s="91"/>
      <c r="AS146" s="91"/>
      <c r="AT146" s="91"/>
      <c r="AU146" s="91"/>
      <c r="AV146" s="91"/>
      <c r="AW146" s="91"/>
      <c r="AX146" s="91"/>
      <c r="AY146" s="91"/>
      <c r="AZ146" s="91"/>
    </row>
    <row r="147" spans="1:52" s="114" customFormat="1" hidden="1" x14ac:dyDescent="0.2">
      <c r="A147" s="116"/>
      <c r="B147" s="91"/>
      <c r="C147" s="91"/>
      <c r="D147" s="91"/>
      <c r="E147" s="91"/>
      <c r="F147" s="91"/>
      <c r="G147" s="91"/>
      <c r="H147" s="91"/>
      <c r="I147" s="91"/>
      <c r="J147" s="80"/>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row>
    <row r="148" spans="1:52" s="114" customFormat="1" hidden="1" x14ac:dyDescent="0.2">
      <c r="A148" s="116"/>
      <c r="B148" s="91"/>
      <c r="C148" s="91"/>
      <c r="D148" s="91"/>
      <c r="E148" s="91"/>
      <c r="F148" s="91"/>
      <c r="G148" s="91"/>
      <c r="H148" s="91"/>
      <c r="I148" s="91"/>
      <c r="J148" s="80"/>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c r="AQ148" s="91"/>
      <c r="AR148" s="91"/>
      <c r="AS148" s="91"/>
      <c r="AT148" s="91"/>
      <c r="AU148" s="91"/>
      <c r="AV148" s="91"/>
      <c r="AW148" s="91"/>
      <c r="AX148" s="91"/>
      <c r="AY148" s="91"/>
      <c r="AZ148" s="91"/>
    </row>
    <row r="149" spans="1:52" s="114" customFormat="1" hidden="1" x14ac:dyDescent="0.2">
      <c r="A149" s="116"/>
      <c r="B149" s="91"/>
      <c r="C149" s="91"/>
      <c r="D149" s="91"/>
      <c r="E149" s="91"/>
      <c r="F149" s="91"/>
      <c r="G149" s="91"/>
      <c r="H149" s="91"/>
      <c r="I149" s="91"/>
      <c r="J149" s="80"/>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91"/>
      <c r="AN149" s="91"/>
      <c r="AO149" s="91"/>
      <c r="AP149" s="91"/>
      <c r="AQ149" s="91"/>
      <c r="AR149" s="91"/>
      <c r="AS149" s="91"/>
      <c r="AT149" s="91"/>
      <c r="AU149" s="91"/>
      <c r="AV149" s="91"/>
      <c r="AW149" s="91"/>
      <c r="AX149" s="91"/>
      <c r="AY149" s="91"/>
      <c r="AZ149" s="91"/>
    </row>
    <row r="150" spans="1:52" s="114" customFormat="1" hidden="1" x14ac:dyDescent="0.2">
      <c r="A150" s="116"/>
      <c r="B150" s="91"/>
      <c r="C150" s="91"/>
      <c r="D150" s="91"/>
      <c r="E150" s="91"/>
      <c r="F150" s="91"/>
      <c r="G150" s="91"/>
      <c r="H150" s="91"/>
      <c r="I150" s="91"/>
      <c r="J150" s="80"/>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c r="AO150" s="91"/>
      <c r="AP150" s="91"/>
      <c r="AQ150" s="91"/>
      <c r="AR150" s="91"/>
      <c r="AS150" s="91"/>
      <c r="AT150" s="91"/>
      <c r="AU150" s="91"/>
      <c r="AV150" s="91"/>
      <c r="AW150" s="91"/>
      <c r="AX150" s="91"/>
      <c r="AY150" s="91"/>
      <c r="AZ150" s="91"/>
    </row>
    <row r="151" spans="1:52" s="114" customFormat="1" hidden="1" x14ac:dyDescent="0.2">
      <c r="A151" s="116"/>
      <c r="B151" s="91"/>
      <c r="C151" s="91"/>
      <c r="D151" s="91"/>
      <c r="E151" s="91"/>
      <c r="F151" s="91"/>
      <c r="G151" s="91"/>
      <c r="H151" s="91"/>
      <c r="I151" s="91"/>
      <c r="J151" s="80"/>
      <c r="K151" s="91"/>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c r="AO151" s="91"/>
      <c r="AP151" s="91"/>
      <c r="AQ151" s="91"/>
      <c r="AR151" s="91"/>
      <c r="AS151" s="91"/>
      <c r="AT151" s="91"/>
      <c r="AU151" s="91"/>
      <c r="AV151" s="91"/>
      <c r="AW151" s="91"/>
      <c r="AX151" s="91"/>
      <c r="AY151" s="91"/>
      <c r="AZ151" s="91"/>
    </row>
    <row r="152" spans="1:52" s="114" customFormat="1" hidden="1" x14ac:dyDescent="0.2">
      <c r="A152" s="116"/>
      <c r="B152" s="91"/>
      <c r="C152" s="91"/>
      <c r="D152" s="91"/>
      <c r="E152" s="91"/>
      <c r="F152" s="91"/>
      <c r="G152" s="91"/>
      <c r="H152" s="91"/>
      <c r="I152" s="91"/>
      <c r="J152" s="80"/>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91"/>
      <c r="AS152" s="91"/>
      <c r="AT152" s="91"/>
      <c r="AU152" s="91"/>
      <c r="AV152" s="91"/>
      <c r="AW152" s="91"/>
      <c r="AX152" s="91"/>
      <c r="AY152" s="91"/>
      <c r="AZ152" s="91"/>
    </row>
    <row r="153" spans="1:52" s="114" customFormat="1" hidden="1" x14ac:dyDescent="0.2">
      <c r="A153" s="116"/>
      <c r="B153" s="91"/>
      <c r="C153" s="91"/>
      <c r="D153" s="91"/>
      <c r="E153" s="91"/>
      <c r="F153" s="91"/>
      <c r="G153" s="91"/>
      <c r="H153" s="91"/>
      <c r="I153" s="91"/>
      <c r="J153" s="80"/>
      <c r="K153" s="91"/>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c r="AO153" s="91"/>
      <c r="AP153" s="91"/>
      <c r="AQ153" s="91"/>
      <c r="AR153" s="91"/>
      <c r="AS153" s="91"/>
      <c r="AT153" s="91"/>
      <c r="AU153" s="91"/>
      <c r="AV153" s="91"/>
      <c r="AW153" s="91"/>
      <c r="AX153" s="91"/>
      <c r="AY153" s="91"/>
      <c r="AZ153" s="91"/>
    </row>
    <row r="154" spans="1:52" s="114" customFormat="1" hidden="1" x14ac:dyDescent="0.2">
      <c r="A154" s="116"/>
      <c r="B154" s="91"/>
      <c r="C154" s="91"/>
      <c r="D154" s="91"/>
      <c r="E154" s="91"/>
      <c r="F154" s="91"/>
      <c r="G154" s="91"/>
      <c r="H154" s="91"/>
      <c r="I154" s="91"/>
      <c r="J154" s="80"/>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row>
    <row r="155" spans="1:52" s="114" customFormat="1" hidden="1" x14ac:dyDescent="0.2">
      <c r="A155" s="116"/>
      <c r="B155" s="91"/>
      <c r="C155" s="91"/>
      <c r="D155" s="91"/>
      <c r="E155" s="91"/>
      <c r="F155" s="91"/>
      <c r="G155" s="91"/>
      <c r="H155" s="91"/>
      <c r="I155" s="91"/>
      <c r="J155" s="80"/>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row>
    <row r="156" spans="1:52" s="114" customFormat="1" hidden="1" x14ac:dyDescent="0.2">
      <c r="A156" s="116"/>
      <c r="B156" s="91"/>
      <c r="C156" s="91"/>
      <c r="D156" s="91"/>
      <c r="E156" s="91"/>
      <c r="F156" s="91"/>
      <c r="G156" s="91"/>
      <c r="H156" s="91"/>
      <c r="I156" s="91"/>
      <c r="J156" s="80"/>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row>
    <row r="157" spans="1:52" s="114" customFormat="1" hidden="1" x14ac:dyDescent="0.2">
      <c r="A157" s="116"/>
      <c r="B157" s="91"/>
      <c r="C157" s="91"/>
      <c r="D157" s="91"/>
      <c r="E157" s="91"/>
      <c r="F157" s="91"/>
      <c r="G157" s="91"/>
      <c r="H157" s="91"/>
      <c r="I157" s="91"/>
      <c r="J157" s="80"/>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row>
    <row r="158" spans="1:52" s="114" customFormat="1" hidden="1" x14ac:dyDescent="0.2">
      <c r="A158" s="116"/>
      <c r="B158" s="91"/>
      <c r="C158" s="91"/>
      <c r="D158" s="91"/>
      <c r="E158" s="91"/>
      <c r="F158" s="91"/>
      <c r="G158" s="91"/>
      <c r="H158" s="91"/>
      <c r="I158" s="91"/>
      <c r="J158" s="80"/>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1"/>
      <c r="AR158" s="91"/>
      <c r="AS158" s="91"/>
      <c r="AT158" s="91"/>
      <c r="AU158" s="91"/>
      <c r="AV158" s="91"/>
      <c r="AW158" s="91"/>
      <c r="AX158" s="91"/>
      <c r="AY158" s="91"/>
      <c r="AZ158" s="91"/>
    </row>
    <row r="159" spans="1:52" s="114" customFormat="1" hidden="1" x14ac:dyDescent="0.2">
      <c r="A159" s="116"/>
      <c r="B159" s="91"/>
      <c r="C159" s="91"/>
      <c r="D159" s="91"/>
      <c r="E159" s="91"/>
      <c r="F159" s="91"/>
      <c r="G159" s="91"/>
      <c r="H159" s="91"/>
      <c r="I159" s="91"/>
      <c r="J159" s="80"/>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row>
    <row r="160" spans="1:52" s="114" customFormat="1" hidden="1" x14ac:dyDescent="0.2">
      <c r="A160" s="116"/>
      <c r="B160" s="91"/>
      <c r="C160" s="91"/>
      <c r="D160" s="91"/>
      <c r="E160" s="91"/>
      <c r="F160" s="91"/>
      <c r="G160" s="91"/>
      <c r="H160" s="91"/>
      <c r="I160" s="91"/>
      <c r="J160" s="80"/>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c r="AW160" s="91"/>
      <c r="AX160" s="91"/>
      <c r="AY160" s="91"/>
      <c r="AZ160" s="91"/>
    </row>
    <row r="161" spans="1:52" s="114" customFormat="1" hidden="1" x14ac:dyDescent="0.2">
      <c r="A161" s="116"/>
      <c r="B161" s="91"/>
      <c r="C161" s="91"/>
      <c r="D161" s="91"/>
      <c r="E161" s="91"/>
      <c r="F161" s="91"/>
      <c r="G161" s="91"/>
      <c r="H161" s="91"/>
      <c r="I161" s="91"/>
      <c r="J161" s="80"/>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row>
    <row r="162" spans="1:52" s="114" customFormat="1" hidden="1" x14ac:dyDescent="0.2">
      <c r="A162" s="116"/>
      <c r="B162" s="91"/>
      <c r="C162" s="91"/>
      <c r="D162" s="91"/>
      <c r="E162" s="91"/>
      <c r="F162" s="91"/>
      <c r="G162" s="91"/>
      <c r="H162" s="91"/>
      <c r="I162" s="91"/>
      <c r="J162" s="80"/>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row>
    <row r="163" spans="1:52" s="114" customFormat="1" hidden="1" x14ac:dyDescent="0.2">
      <c r="A163" s="116"/>
      <c r="B163" s="91"/>
      <c r="C163" s="91"/>
      <c r="D163" s="91"/>
      <c r="E163" s="91"/>
      <c r="F163" s="91"/>
      <c r="G163" s="91"/>
      <c r="H163" s="91"/>
      <c r="I163" s="91"/>
      <c r="J163" s="80"/>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row>
    <row r="164" spans="1:52" s="114" customFormat="1" hidden="1" x14ac:dyDescent="0.2">
      <c r="A164" s="116"/>
      <c r="B164" s="91"/>
      <c r="C164" s="91"/>
      <c r="D164" s="91"/>
      <c r="E164" s="91"/>
      <c r="F164" s="91"/>
      <c r="G164" s="91"/>
      <c r="H164" s="91"/>
      <c r="I164" s="91"/>
      <c r="J164" s="80"/>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row>
    <row r="165" spans="1:52" s="114" customFormat="1" hidden="1" x14ac:dyDescent="0.2">
      <c r="A165" s="116"/>
      <c r="B165" s="91"/>
      <c r="C165" s="91"/>
      <c r="D165" s="91"/>
      <c r="E165" s="91"/>
      <c r="F165" s="91"/>
      <c r="G165" s="91"/>
      <c r="H165" s="91"/>
      <c r="I165" s="91"/>
      <c r="J165" s="80"/>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row>
    <row r="166" spans="1:52" s="115" customFormat="1" hidden="1" x14ac:dyDescent="0.2">
      <c r="A166" s="116"/>
      <c r="B166" s="75"/>
      <c r="C166" s="75"/>
      <c r="D166" s="75"/>
      <c r="E166" s="75"/>
      <c r="F166" s="75"/>
      <c r="G166" s="75"/>
      <c r="H166" s="75"/>
      <c r="I166" s="75"/>
      <c r="J166" s="80"/>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row>
    <row r="167" spans="1:52" s="115" customFormat="1" hidden="1" x14ac:dyDescent="0.2">
      <c r="A167" s="116"/>
      <c r="B167" s="75"/>
      <c r="C167" s="75"/>
      <c r="D167" s="75"/>
      <c r="E167" s="75"/>
      <c r="F167" s="75"/>
      <c r="G167" s="75"/>
      <c r="H167" s="75"/>
      <c r="I167" s="75"/>
      <c r="J167" s="80"/>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row>
    <row r="168" spans="1:52" s="115" customFormat="1" hidden="1" x14ac:dyDescent="0.2">
      <c r="A168" s="116"/>
      <c r="B168" s="75"/>
      <c r="C168" s="75"/>
      <c r="D168" s="75"/>
      <c r="E168" s="75"/>
      <c r="F168" s="75"/>
      <c r="G168" s="75"/>
      <c r="H168" s="75"/>
      <c r="I168" s="75"/>
      <c r="J168" s="80"/>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row>
    <row r="169" spans="1:52" s="115" customFormat="1" hidden="1" x14ac:dyDescent="0.2">
      <c r="A169" s="116"/>
      <c r="B169" s="75"/>
      <c r="C169" s="75"/>
      <c r="D169" s="75"/>
      <c r="E169" s="75"/>
      <c r="F169" s="75"/>
      <c r="G169" s="75"/>
      <c r="H169" s="75"/>
      <c r="I169" s="75"/>
      <c r="J169" s="80"/>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row>
    <row r="170" spans="1:52" s="115" customFormat="1" hidden="1" x14ac:dyDescent="0.2">
      <c r="A170" s="116"/>
      <c r="B170" s="75"/>
      <c r="C170" s="75"/>
      <c r="D170" s="75"/>
      <c r="E170" s="75"/>
      <c r="F170" s="75"/>
      <c r="G170" s="75"/>
      <c r="H170" s="75"/>
      <c r="I170" s="75"/>
      <c r="J170" s="80"/>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row>
    <row r="171" spans="1:52" s="115" customFormat="1" hidden="1" x14ac:dyDescent="0.2">
      <c r="A171" s="116"/>
      <c r="B171" s="75"/>
      <c r="C171" s="75"/>
      <c r="D171" s="75"/>
      <c r="E171" s="75"/>
      <c r="F171" s="75"/>
      <c r="G171" s="75"/>
      <c r="H171" s="75"/>
      <c r="I171" s="75"/>
      <c r="J171" s="80"/>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row>
    <row r="172" spans="1:52" s="115" customFormat="1" hidden="1" x14ac:dyDescent="0.2">
      <c r="A172" s="116"/>
      <c r="B172" s="75"/>
      <c r="C172" s="75"/>
      <c r="D172" s="75"/>
      <c r="E172" s="75"/>
      <c r="F172" s="75"/>
      <c r="G172" s="75"/>
      <c r="H172" s="75"/>
      <c r="I172" s="75"/>
      <c r="J172" s="80"/>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row>
    <row r="173" spans="1:52" s="115" customFormat="1" hidden="1" x14ac:dyDescent="0.2">
      <c r="A173" s="116"/>
      <c r="B173" s="75"/>
      <c r="C173" s="75"/>
      <c r="D173" s="75"/>
      <c r="E173" s="75"/>
      <c r="F173" s="75"/>
      <c r="G173" s="75"/>
      <c r="H173" s="75"/>
      <c r="I173" s="75"/>
      <c r="J173" s="80"/>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row>
    <row r="174" spans="1:52" s="115" customFormat="1" hidden="1" x14ac:dyDescent="0.2">
      <c r="A174" s="116"/>
      <c r="B174" s="75"/>
      <c r="C174" s="75"/>
      <c r="D174" s="75"/>
      <c r="E174" s="75"/>
      <c r="F174" s="75"/>
      <c r="G174" s="75"/>
      <c r="H174" s="75"/>
      <c r="I174" s="75"/>
      <c r="J174" s="80"/>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row>
    <row r="175" spans="1:52" s="115" customFormat="1" hidden="1" x14ac:dyDescent="0.2">
      <c r="A175" s="116"/>
      <c r="B175" s="75"/>
      <c r="C175" s="75"/>
      <c r="D175" s="75"/>
      <c r="E175" s="75"/>
      <c r="F175" s="75"/>
      <c r="G175" s="75"/>
      <c r="H175" s="75"/>
      <c r="I175" s="75"/>
      <c r="J175" s="80"/>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row>
    <row r="176" spans="1:52" s="115" customFormat="1" hidden="1" x14ac:dyDescent="0.2">
      <c r="A176" s="116"/>
      <c r="B176" s="75"/>
      <c r="C176" s="75"/>
      <c r="D176" s="75"/>
      <c r="E176" s="75"/>
      <c r="F176" s="75"/>
      <c r="G176" s="75"/>
      <c r="H176" s="75"/>
      <c r="I176" s="75"/>
      <c r="J176" s="80"/>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row>
    <row r="177" spans="1:52" s="115" customFormat="1" hidden="1" x14ac:dyDescent="0.2">
      <c r="A177" s="116"/>
      <c r="B177" s="75"/>
      <c r="C177" s="75"/>
      <c r="D177" s="75"/>
      <c r="E177" s="75"/>
      <c r="F177" s="75"/>
      <c r="G177" s="75"/>
      <c r="H177" s="75"/>
      <c r="I177" s="75"/>
      <c r="J177" s="80"/>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row>
    <row r="178" spans="1:52" s="115" customFormat="1" hidden="1" x14ac:dyDescent="0.2">
      <c r="A178" s="116"/>
      <c r="B178" s="75"/>
      <c r="C178" s="75"/>
      <c r="D178" s="75"/>
      <c r="E178" s="75"/>
      <c r="F178" s="75"/>
      <c r="G178" s="75"/>
      <c r="H178" s="75"/>
      <c r="I178" s="75"/>
      <c r="J178" s="80"/>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row>
    <row r="179" spans="1:52" s="115" customFormat="1" hidden="1" x14ac:dyDescent="0.2">
      <c r="A179" s="116"/>
      <c r="B179" s="75"/>
      <c r="C179" s="75"/>
      <c r="D179" s="75"/>
      <c r="E179" s="75"/>
      <c r="F179" s="75"/>
      <c r="G179" s="75"/>
      <c r="H179" s="75"/>
      <c r="I179" s="75"/>
      <c r="J179" s="80"/>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row>
    <row r="180" spans="1:52" s="115" customFormat="1" hidden="1" x14ac:dyDescent="0.2">
      <c r="A180" s="116"/>
      <c r="B180" s="75"/>
      <c r="C180" s="75"/>
      <c r="D180" s="75"/>
      <c r="E180" s="75"/>
      <c r="F180" s="75"/>
      <c r="G180" s="75"/>
      <c r="H180" s="75"/>
      <c r="I180" s="75"/>
      <c r="J180" s="80"/>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row>
    <row r="181" spans="1:52" s="115" customFormat="1" hidden="1" x14ac:dyDescent="0.2">
      <c r="A181" s="116"/>
      <c r="B181" s="75"/>
      <c r="C181" s="75"/>
      <c r="D181" s="75"/>
      <c r="E181" s="75"/>
      <c r="F181" s="75"/>
      <c r="G181" s="75"/>
      <c r="H181" s="75"/>
      <c r="I181" s="75"/>
      <c r="J181" s="80"/>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row>
    <row r="182" spans="1:52" s="115" customFormat="1" hidden="1" x14ac:dyDescent="0.2">
      <c r="A182" s="116"/>
      <c r="B182" s="75"/>
      <c r="C182" s="75"/>
      <c r="D182" s="75"/>
      <c r="E182" s="75"/>
      <c r="F182" s="75"/>
      <c r="G182" s="75"/>
      <c r="H182" s="75"/>
      <c r="I182" s="75"/>
      <c r="J182" s="80"/>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row>
    <row r="183" spans="1:52" s="115" customFormat="1" hidden="1" x14ac:dyDescent="0.2">
      <c r="A183" s="116"/>
      <c r="B183" s="75"/>
      <c r="C183" s="75"/>
      <c r="D183" s="75"/>
      <c r="E183" s="75"/>
      <c r="F183" s="75"/>
      <c r="G183" s="75"/>
      <c r="H183" s="75"/>
      <c r="I183" s="75"/>
      <c r="J183" s="80"/>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row>
    <row r="184" spans="1:52" s="115" customFormat="1" hidden="1" x14ac:dyDescent="0.2">
      <c r="A184" s="116"/>
      <c r="B184" s="75"/>
      <c r="C184" s="75"/>
      <c r="D184" s="75"/>
      <c r="E184" s="75"/>
      <c r="F184" s="75"/>
      <c r="G184" s="75"/>
      <c r="H184" s="75"/>
      <c r="I184" s="75"/>
      <c r="J184" s="80"/>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row>
    <row r="185" spans="1:52" s="115" customFormat="1" hidden="1" x14ac:dyDescent="0.2">
      <c r="A185" s="116"/>
      <c r="B185" s="75"/>
      <c r="C185" s="75"/>
      <c r="D185" s="75"/>
      <c r="E185" s="75"/>
      <c r="F185" s="75"/>
      <c r="G185" s="75"/>
      <c r="H185" s="75"/>
      <c r="I185" s="75"/>
      <c r="J185" s="80"/>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row>
    <row r="186" spans="1:52" s="115" customFormat="1" hidden="1" x14ac:dyDescent="0.2">
      <c r="A186" s="116"/>
      <c r="B186" s="75"/>
      <c r="C186" s="75"/>
      <c r="D186" s="75"/>
      <c r="E186" s="75"/>
      <c r="F186" s="75"/>
      <c r="G186" s="75"/>
      <c r="H186" s="75"/>
      <c r="I186" s="75"/>
      <c r="J186" s="80"/>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row>
    <row r="187" spans="1:52" s="115" customFormat="1" hidden="1" x14ac:dyDescent="0.2">
      <c r="A187" s="116"/>
      <c r="B187" s="75"/>
      <c r="C187" s="75"/>
      <c r="D187" s="75"/>
      <c r="E187" s="75"/>
      <c r="F187" s="75"/>
      <c r="G187" s="75"/>
      <c r="H187" s="75"/>
      <c r="I187" s="75"/>
      <c r="J187" s="80"/>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row>
    <row r="188" spans="1:52" s="115" customFormat="1" hidden="1" x14ac:dyDescent="0.2">
      <c r="A188" s="116"/>
      <c r="B188" s="75"/>
      <c r="C188" s="75"/>
      <c r="D188" s="75"/>
      <c r="E188" s="75"/>
      <c r="F188" s="75"/>
      <c r="G188" s="75"/>
      <c r="H188" s="75"/>
      <c r="I188" s="75"/>
      <c r="J188" s="80"/>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row>
    <row r="189" spans="1:52" s="115" customFormat="1" hidden="1" x14ac:dyDescent="0.2">
      <c r="A189" s="116"/>
      <c r="B189" s="75"/>
      <c r="C189" s="75"/>
      <c r="D189" s="75"/>
      <c r="E189" s="75"/>
      <c r="F189" s="75"/>
      <c r="G189" s="75"/>
      <c r="H189" s="75"/>
      <c r="I189" s="75"/>
      <c r="J189" s="80"/>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row>
    <row r="190" spans="1:52" s="115" customFormat="1" hidden="1" x14ac:dyDescent="0.2">
      <c r="A190" s="116"/>
      <c r="B190" s="75"/>
      <c r="C190" s="75"/>
      <c r="D190" s="75"/>
      <c r="E190" s="75"/>
      <c r="F190" s="75"/>
      <c r="G190" s="75"/>
      <c r="H190" s="75"/>
      <c r="I190" s="75"/>
      <c r="J190" s="80"/>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row>
    <row r="191" spans="1:52" s="115" customFormat="1" hidden="1" x14ac:dyDescent="0.2">
      <c r="A191" s="116"/>
      <c r="B191" s="75"/>
      <c r="C191" s="75"/>
      <c r="D191" s="75"/>
      <c r="E191" s="75"/>
      <c r="F191" s="75"/>
      <c r="G191" s="75"/>
      <c r="H191" s="75"/>
      <c r="I191" s="75"/>
      <c r="J191" s="80"/>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row>
    <row r="192" spans="1:52" s="115" customFormat="1" hidden="1" x14ac:dyDescent="0.2">
      <c r="A192" s="116"/>
      <c r="B192" s="75"/>
      <c r="C192" s="75"/>
      <c r="D192" s="75"/>
      <c r="E192" s="75"/>
      <c r="F192" s="75"/>
      <c r="G192" s="75"/>
      <c r="H192" s="75"/>
      <c r="I192" s="75"/>
      <c r="J192" s="80"/>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row>
    <row r="193" spans="1:52" s="115" customFormat="1" hidden="1" x14ac:dyDescent="0.2">
      <c r="A193" s="116"/>
      <c r="B193" s="75"/>
      <c r="C193" s="75"/>
      <c r="D193" s="75"/>
      <c r="E193" s="75"/>
      <c r="F193" s="75"/>
      <c r="G193" s="75"/>
      <c r="H193" s="75"/>
      <c r="I193" s="75"/>
      <c r="J193" s="80"/>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row>
    <row r="194" spans="1:52" s="115" customFormat="1" hidden="1" x14ac:dyDescent="0.2">
      <c r="A194" s="116"/>
      <c r="B194" s="75"/>
      <c r="C194" s="75"/>
      <c r="D194" s="75"/>
      <c r="E194" s="75"/>
      <c r="F194" s="75"/>
      <c r="G194" s="75"/>
      <c r="H194" s="75"/>
      <c r="I194" s="75"/>
      <c r="J194" s="80"/>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row>
    <row r="195" spans="1:52" s="115" customFormat="1" hidden="1" x14ac:dyDescent="0.2">
      <c r="A195" s="116"/>
      <c r="B195" s="75"/>
      <c r="C195" s="75"/>
      <c r="D195" s="75"/>
      <c r="E195" s="75"/>
      <c r="F195" s="75"/>
      <c r="G195" s="75"/>
      <c r="H195" s="75"/>
      <c r="I195" s="75"/>
      <c r="J195" s="80"/>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row>
    <row r="196" spans="1:52" s="115" customFormat="1" hidden="1" x14ac:dyDescent="0.2">
      <c r="A196" s="116"/>
      <c r="B196" s="75"/>
      <c r="C196" s="75"/>
      <c r="D196" s="75"/>
      <c r="E196" s="75"/>
      <c r="F196" s="75"/>
      <c r="G196" s="75"/>
      <c r="H196" s="75"/>
      <c r="I196" s="75"/>
      <c r="J196" s="80"/>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row>
    <row r="197" spans="1:52" s="115" customFormat="1" hidden="1" x14ac:dyDescent="0.2">
      <c r="A197" s="116"/>
      <c r="B197" s="75"/>
      <c r="C197" s="75"/>
      <c r="D197" s="75"/>
      <c r="E197" s="75"/>
      <c r="F197" s="75"/>
      <c r="G197" s="75"/>
      <c r="H197" s="75"/>
      <c r="I197" s="75"/>
      <c r="J197" s="80"/>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row>
    <row r="198" spans="1:52" s="115" customFormat="1" hidden="1" x14ac:dyDescent="0.2">
      <c r="A198" s="116"/>
      <c r="B198" s="75"/>
      <c r="C198" s="75"/>
      <c r="D198" s="75"/>
      <c r="E198" s="75"/>
      <c r="F198" s="75"/>
      <c r="G198" s="75"/>
      <c r="H198" s="75"/>
      <c r="I198" s="75"/>
      <c r="J198" s="80"/>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row>
    <row r="199" spans="1:52" s="115" customFormat="1" hidden="1" x14ac:dyDescent="0.2">
      <c r="A199" s="116"/>
      <c r="B199" s="75"/>
      <c r="C199" s="75"/>
      <c r="D199" s="75"/>
      <c r="E199" s="75"/>
      <c r="F199" s="75"/>
      <c r="G199" s="75"/>
      <c r="H199" s="75"/>
      <c r="I199" s="75"/>
      <c r="J199" s="80"/>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row>
    <row r="200" spans="1:52" s="115" customFormat="1" hidden="1" x14ac:dyDescent="0.2">
      <c r="A200" s="116"/>
      <c r="B200" s="75"/>
      <c r="C200" s="75"/>
      <c r="D200" s="75"/>
      <c r="E200" s="75"/>
      <c r="F200" s="75"/>
      <c r="G200" s="75"/>
      <c r="H200" s="75"/>
      <c r="I200" s="75"/>
      <c r="J200" s="80"/>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row>
    <row r="201" spans="1:52" s="115" customFormat="1" hidden="1" x14ac:dyDescent="0.2">
      <c r="A201" s="116"/>
      <c r="B201" s="75"/>
      <c r="C201" s="75"/>
      <c r="D201" s="75"/>
      <c r="E201" s="75"/>
      <c r="F201" s="75"/>
      <c r="G201" s="75"/>
      <c r="H201" s="75"/>
      <c r="I201" s="75"/>
      <c r="J201" s="80"/>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row>
    <row r="202" spans="1:52" s="115" customFormat="1" hidden="1" x14ac:dyDescent="0.2">
      <c r="A202" s="116"/>
      <c r="B202" s="75"/>
      <c r="C202" s="75"/>
      <c r="D202" s="75"/>
      <c r="E202" s="75"/>
      <c r="F202" s="75"/>
      <c r="G202" s="75"/>
      <c r="H202" s="75"/>
      <c r="I202" s="75"/>
      <c r="J202" s="80"/>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row>
    <row r="203" spans="1:52" s="115" customFormat="1" hidden="1" x14ac:dyDescent="0.2">
      <c r="A203" s="116"/>
      <c r="B203" s="75"/>
      <c r="C203" s="75"/>
      <c r="D203" s="75"/>
      <c r="E203" s="75"/>
      <c r="F203" s="75"/>
      <c r="G203" s="75"/>
      <c r="H203" s="75"/>
      <c r="I203" s="75"/>
      <c r="J203" s="80"/>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row>
    <row r="204" spans="1:52" s="115" customFormat="1" hidden="1" x14ac:dyDescent="0.2">
      <c r="A204" s="116"/>
      <c r="B204" s="75"/>
      <c r="C204" s="75"/>
      <c r="D204" s="75"/>
      <c r="E204" s="75"/>
      <c r="F204" s="75"/>
      <c r="G204" s="75"/>
      <c r="H204" s="75"/>
      <c r="I204" s="75"/>
      <c r="J204" s="80"/>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row>
    <row r="205" spans="1:52" s="115" customFormat="1" hidden="1" x14ac:dyDescent="0.2">
      <c r="A205" s="116"/>
      <c r="B205" s="75"/>
      <c r="C205" s="75"/>
      <c r="D205" s="75"/>
      <c r="E205" s="75"/>
      <c r="F205" s="75"/>
      <c r="G205" s="75"/>
      <c r="H205" s="75"/>
      <c r="I205" s="75"/>
      <c r="J205" s="80"/>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row>
    <row r="206" spans="1:52" s="115" customFormat="1" hidden="1" x14ac:dyDescent="0.2">
      <c r="A206" s="116"/>
      <c r="B206" s="75"/>
      <c r="C206" s="75"/>
      <c r="D206" s="75"/>
      <c r="E206" s="75"/>
      <c r="F206" s="75"/>
      <c r="G206" s="75"/>
      <c r="H206" s="75"/>
      <c r="I206" s="75"/>
      <c r="J206" s="80"/>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row>
    <row r="207" spans="1:52" s="115" customFormat="1" hidden="1" x14ac:dyDescent="0.2">
      <c r="A207" s="116"/>
      <c r="B207" s="75"/>
      <c r="C207" s="75"/>
      <c r="D207" s="75"/>
      <c r="E207" s="75"/>
      <c r="F207" s="75"/>
      <c r="G207" s="75"/>
      <c r="H207" s="75"/>
      <c r="I207" s="75"/>
      <c r="J207" s="80"/>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row>
    <row r="208" spans="1:52" s="115" customFormat="1" hidden="1" x14ac:dyDescent="0.2">
      <c r="A208" s="116"/>
      <c r="B208" s="75"/>
      <c r="C208" s="75"/>
      <c r="D208" s="75"/>
      <c r="E208" s="75"/>
      <c r="F208" s="75"/>
      <c r="G208" s="75"/>
      <c r="H208" s="75"/>
      <c r="I208" s="75"/>
      <c r="J208" s="80"/>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row>
    <row r="209" spans="1:52" s="115" customFormat="1" hidden="1" x14ac:dyDescent="0.2">
      <c r="A209" s="116"/>
      <c r="B209" s="75"/>
      <c r="C209" s="75"/>
      <c r="D209" s="75"/>
      <c r="E209" s="75"/>
      <c r="F209" s="75"/>
      <c r="G209" s="75"/>
      <c r="H209" s="75"/>
      <c r="I209" s="75"/>
      <c r="J209" s="80"/>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row>
    <row r="210" spans="1:52" s="115" customFormat="1" hidden="1" x14ac:dyDescent="0.2">
      <c r="A210" s="116"/>
      <c r="B210" s="75"/>
      <c r="C210" s="75"/>
      <c r="D210" s="75"/>
      <c r="E210" s="75"/>
      <c r="F210" s="75"/>
      <c r="G210" s="75"/>
      <c r="H210" s="75"/>
      <c r="I210" s="75"/>
      <c r="J210" s="80"/>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row>
    <row r="211" spans="1:52" s="115" customFormat="1" hidden="1" x14ac:dyDescent="0.2">
      <c r="A211" s="116"/>
      <c r="B211" s="75"/>
      <c r="C211" s="75"/>
      <c r="D211" s="75"/>
      <c r="E211" s="75"/>
      <c r="F211" s="75"/>
      <c r="G211" s="75"/>
      <c r="H211" s="75"/>
      <c r="I211" s="75"/>
      <c r="J211" s="80"/>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row>
    <row r="212" spans="1:52" s="115" customFormat="1" hidden="1" x14ac:dyDescent="0.2">
      <c r="A212" s="116"/>
      <c r="B212" s="75"/>
      <c r="C212" s="75"/>
      <c r="D212" s="75"/>
      <c r="E212" s="75"/>
      <c r="F212" s="75"/>
      <c r="G212" s="75"/>
      <c r="H212" s="75"/>
      <c r="I212" s="75"/>
      <c r="J212" s="80"/>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row>
    <row r="213" spans="1:52" s="115" customFormat="1" hidden="1" x14ac:dyDescent="0.2">
      <c r="A213" s="116"/>
      <c r="B213" s="75"/>
      <c r="C213" s="75"/>
      <c r="D213" s="75"/>
      <c r="E213" s="75"/>
      <c r="F213" s="75"/>
      <c r="G213" s="75"/>
      <c r="H213" s="75"/>
      <c r="I213" s="75"/>
      <c r="J213" s="80"/>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row>
    <row r="214" spans="1:52" s="115" customFormat="1" hidden="1" x14ac:dyDescent="0.2">
      <c r="A214" s="116"/>
      <c r="B214" s="75"/>
      <c r="C214" s="75"/>
      <c r="D214" s="75"/>
      <c r="E214" s="75"/>
      <c r="F214" s="75"/>
      <c r="G214" s="75"/>
      <c r="H214" s="75"/>
      <c r="I214" s="75"/>
      <c r="J214" s="80"/>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row>
    <row r="215" spans="1:52" s="115" customFormat="1" hidden="1" x14ac:dyDescent="0.2">
      <c r="A215" s="116"/>
      <c r="B215" s="75"/>
      <c r="C215" s="75"/>
      <c r="D215" s="75"/>
      <c r="E215" s="75"/>
      <c r="F215" s="75"/>
      <c r="G215" s="75"/>
      <c r="H215" s="75"/>
      <c r="I215" s="75"/>
      <c r="J215" s="80"/>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row>
    <row r="216" spans="1:52" s="115" customFormat="1" hidden="1" x14ac:dyDescent="0.2">
      <c r="A216" s="116"/>
      <c r="B216" s="75"/>
      <c r="C216" s="75"/>
      <c r="D216" s="75"/>
      <c r="E216" s="75"/>
      <c r="F216" s="75"/>
      <c r="G216" s="75"/>
      <c r="H216" s="75"/>
      <c r="I216" s="75"/>
      <c r="J216" s="80"/>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row>
    <row r="217" spans="1:52" s="115" customFormat="1" hidden="1" x14ac:dyDescent="0.2">
      <c r="A217" s="116"/>
      <c r="B217" s="75"/>
      <c r="C217" s="75"/>
      <c r="D217" s="75"/>
      <c r="E217" s="75"/>
      <c r="F217" s="75"/>
      <c r="G217" s="75"/>
      <c r="H217" s="75"/>
      <c r="I217" s="75"/>
      <c r="J217" s="80"/>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row>
    <row r="218" spans="1:52" s="115" customFormat="1" hidden="1" x14ac:dyDescent="0.2">
      <c r="A218" s="116"/>
      <c r="B218" s="75"/>
      <c r="C218" s="75"/>
      <c r="D218" s="75"/>
      <c r="E218" s="75"/>
      <c r="F218" s="75"/>
      <c r="G218" s="75"/>
      <c r="H218" s="75"/>
      <c r="I218" s="75"/>
      <c r="J218" s="80"/>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row>
    <row r="219" spans="1:52" s="115" customFormat="1" hidden="1" x14ac:dyDescent="0.2">
      <c r="A219" s="116"/>
      <c r="B219" s="75"/>
      <c r="C219" s="75"/>
      <c r="D219" s="75"/>
      <c r="E219" s="75"/>
      <c r="F219" s="75"/>
      <c r="G219" s="75"/>
      <c r="H219" s="75"/>
      <c r="I219" s="75"/>
      <c r="J219" s="80"/>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row>
    <row r="220" spans="1:52" s="115" customFormat="1" hidden="1" x14ac:dyDescent="0.2">
      <c r="A220" s="116"/>
      <c r="B220" s="75"/>
      <c r="C220" s="75"/>
      <c r="D220" s="75"/>
      <c r="E220" s="75"/>
      <c r="F220" s="75"/>
      <c r="G220" s="75"/>
      <c r="H220" s="75"/>
      <c r="I220" s="75"/>
      <c r="J220" s="80"/>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row>
    <row r="221" spans="1:52" s="115" customFormat="1" hidden="1" x14ac:dyDescent="0.2">
      <c r="A221" s="116"/>
      <c r="B221" s="75"/>
      <c r="C221" s="75"/>
      <c r="D221" s="75"/>
      <c r="E221" s="75"/>
      <c r="F221" s="75"/>
      <c r="G221" s="75"/>
      <c r="H221" s="75"/>
      <c r="I221" s="75"/>
      <c r="J221" s="80"/>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row>
    <row r="222" spans="1:52" s="115" customFormat="1" hidden="1" x14ac:dyDescent="0.2">
      <c r="A222" s="116"/>
      <c r="B222" s="75"/>
      <c r="C222" s="75"/>
      <c r="D222" s="75"/>
      <c r="E222" s="75"/>
      <c r="F222" s="75"/>
      <c r="G222" s="75"/>
      <c r="H222" s="75"/>
      <c r="I222" s="75"/>
      <c r="J222" s="80"/>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row>
    <row r="223" spans="1:52" s="115" customFormat="1" hidden="1" x14ac:dyDescent="0.2">
      <c r="A223" s="116"/>
      <c r="B223" s="75"/>
      <c r="C223" s="75"/>
      <c r="D223" s="75"/>
      <c r="E223" s="75"/>
      <c r="F223" s="75"/>
      <c r="G223" s="75"/>
      <c r="H223" s="75"/>
      <c r="I223" s="75"/>
      <c r="J223" s="80"/>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row>
    <row r="224" spans="1:52" s="115" customFormat="1" hidden="1" x14ac:dyDescent="0.2">
      <c r="A224" s="116"/>
      <c r="B224" s="75"/>
      <c r="C224" s="75"/>
      <c r="D224" s="75"/>
      <c r="E224" s="75"/>
      <c r="F224" s="75"/>
      <c r="G224" s="75"/>
      <c r="H224" s="75"/>
      <c r="I224" s="75"/>
      <c r="J224" s="80"/>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row>
    <row r="225" spans="1:52" s="115" customFormat="1" hidden="1" x14ac:dyDescent="0.2">
      <c r="A225" s="116"/>
      <c r="B225" s="75"/>
      <c r="C225" s="75"/>
      <c r="D225" s="75"/>
      <c r="E225" s="75"/>
      <c r="F225" s="75"/>
      <c r="G225" s="75"/>
      <c r="H225" s="75"/>
      <c r="I225" s="75"/>
      <c r="J225" s="80"/>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row>
    <row r="226" spans="1:52" s="115" customFormat="1" hidden="1" x14ac:dyDescent="0.2">
      <c r="A226" s="116"/>
      <c r="B226" s="75"/>
      <c r="C226" s="75"/>
      <c r="D226" s="75"/>
      <c r="E226" s="75"/>
      <c r="F226" s="75"/>
      <c r="G226" s="75"/>
      <c r="H226" s="75"/>
      <c r="I226" s="75"/>
      <c r="J226" s="80"/>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row>
    <row r="227" spans="1:52" s="115" customFormat="1" hidden="1" x14ac:dyDescent="0.2">
      <c r="A227" s="116"/>
      <c r="B227" s="75"/>
      <c r="C227" s="75"/>
      <c r="D227" s="75"/>
      <c r="E227" s="75"/>
      <c r="F227" s="75"/>
      <c r="G227" s="75"/>
      <c r="H227" s="75"/>
      <c r="I227" s="75"/>
      <c r="J227" s="80"/>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row>
    <row r="228" spans="1:52" s="115" customFormat="1" hidden="1" x14ac:dyDescent="0.2">
      <c r="A228" s="116"/>
      <c r="B228" s="75"/>
      <c r="C228" s="75"/>
      <c r="D228" s="75"/>
      <c r="E228" s="75"/>
      <c r="F228" s="75"/>
      <c r="G228" s="75"/>
      <c r="H228" s="75"/>
      <c r="I228" s="75"/>
      <c r="J228" s="80"/>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row>
    <row r="229" spans="1:52" s="115" customFormat="1" hidden="1" x14ac:dyDescent="0.2">
      <c r="A229" s="116"/>
      <c r="B229" s="75"/>
      <c r="C229" s="75"/>
      <c r="D229" s="75"/>
      <c r="E229" s="75"/>
      <c r="F229" s="75"/>
      <c r="G229" s="75"/>
      <c r="H229" s="75"/>
      <c r="I229" s="75"/>
      <c r="J229" s="80"/>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row>
    <row r="230" spans="1:52" s="115" customFormat="1" hidden="1" x14ac:dyDescent="0.2">
      <c r="A230" s="116"/>
      <c r="B230" s="75"/>
      <c r="C230" s="75"/>
      <c r="D230" s="75"/>
      <c r="E230" s="75"/>
      <c r="F230" s="75"/>
      <c r="G230" s="75"/>
      <c r="H230" s="75"/>
      <c r="I230" s="75"/>
      <c r="J230" s="80"/>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row>
    <row r="231" spans="1:52" s="115" customFormat="1" hidden="1" x14ac:dyDescent="0.2">
      <c r="A231" s="116"/>
      <c r="B231" s="75"/>
      <c r="C231" s="75"/>
      <c r="D231" s="75"/>
      <c r="E231" s="75"/>
      <c r="F231" s="75"/>
      <c r="G231" s="75"/>
      <c r="H231" s="75"/>
      <c r="I231" s="75"/>
      <c r="J231" s="80"/>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row>
    <row r="232" spans="1:52" s="115" customFormat="1" hidden="1" x14ac:dyDescent="0.2">
      <c r="A232" s="116"/>
      <c r="B232" s="75"/>
      <c r="C232" s="75"/>
      <c r="D232" s="75"/>
      <c r="E232" s="75"/>
      <c r="F232" s="75"/>
      <c r="G232" s="75"/>
      <c r="H232" s="75"/>
      <c r="I232" s="75"/>
      <c r="J232" s="80"/>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row>
    <row r="233" spans="1:52" s="115" customFormat="1" hidden="1" x14ac:dyDescent="0.2">
      <c r="A233" s="116"/>
      <c r="B233" s="75"/>
      <c r="C233" s="75"/>
      <c r="D233" s="75"/>
      <c r="E233" s="75"/>
      <c r="F233" s="75"/>
      <c r="G233" s="75"/>
      <c r="H233" s="75"/>
      <c r="I233" s="75"/>
      <c r="J233" s="80"/>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row>
    <row r="234" spans="1:52" s="115" customFormat="1" hidden="1" x14ac:dyDescent="0.2">
      <c r="A234" s="116"/>
      <c r="B234" s="75"/>
      <c r="C234" s="75"/>
      <c r="D234" s="75"/>
      <c r="E234" s="75"/>
      <c r="F234" s="75"/>
      <c r="G234" s="75"/>
      <c r="H234" s="75"/>
      <c r="I234" s="75"/>
      <c r="J234" s="80"/>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row>
    <row r="235" spans="1:52" s="115" customFormat="1" hidden="1" x14ac:dyDescent="0.2">
      <c r="A235" s="116"/>
      <c r="B235" s="75"/>
      <c r="C235" s="75"/>
      <c r="D235" s="75"/>
      <c r="E235" s="75"/>
      <c r="F235" s="75"/>
      <c r="G235" s="75"/>
      <c r="H235" s="75"/>
      <c r="I235" s="75"/>
      <c r="J235" s="80"/>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row>
    <row r="236" spans="1:52" s="115" customFormat="1" hidden="1" x14ac:dyDescent="0.2">
      <c r="A236" s="116"/>
      <c r="B236" s="75"/>
      <c r="C236" s="75"/>
      <c r="D236" s="75"/>
      <c r="E236" s="75"/>
      <c r="F236" s="75"/>
      <c r="G236" s="75"/>
      <c r="H236" s="75"/>
      <c r="I236" s="75"/>
      <c r="J236" s="80"/>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row>
    <row r="237" spans="1:52" s="115" customFormat="1" hidden="1" x14ac:dyDescent="0.2">
      <c r="A237" s="116"/>
      <c r="B237" s="75"/>
      <c r="C237" s="75"/>
      <c r="D237" s="75"/>
      <c r="E237" s="75"/>
      <c r="F237" s="75"/>
      <c r="G237" s="75"/>
      <c r="H237" s="75"/>
      <c r="I237" s="75"/>
      <c r="J237" s="80"/>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row>
    <row r="238" spans="1:52" s="115" customFormat="1" hidden="1" x14ac:dyDescent="0.2">
      <c r="A238" s="116"/>
      <c r="B238" s="75"/>
      <c r="C238" s="75"/>
      <c r="D238" s="75"/>
      <c r="E238" s="75"/>
      <c r="F238" s="75"/>
      <c r="G238" s="75"/>
      <c r="H238" s="75"/>
      <c r="I238" s="75"/>
      <c r="J238" s="80"/>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row>
    <row r="239" spans="1:52" s="115" customFormat="1" hidden="1" x14ac:dyDescent="0.2">
      <c r="A239" s="116"/>
      <c r="B239" s="75"/>
      <c r="C239" s="75"/>
      <c r="D239" s="75"/>
      <c r="E239" s="75"/>
      <c r="F239" s="75"/>
      <c r="G239" s="75"/>
      <c r="H239" s="75"/>
      <c r="I239" s="75"/>
      <c r="J239" s="80"/>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row>
    <row r="240" spans="1:52" s="115" customFormat="1" hidden="1" x14ac:dyDescent="0.2">
      <c r="A240" s="116"/>
      <c r="B240" s="75"/>
      <c r="C240" s="75"/>
      <c r="D240" s="75"/>
      <c r="E240" s="75"/>
      <c r="F240" s="75"/>
      <c r="G240" s="75"/>
      <c r="H240" s="75"/>
      <c r="I240" s="75"/>
      <c r="J240" s="80"/>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row>
    <row r="241" spans="1:52" s="115" customFormat="1" hidden="1" x14ac:dyDescent="0.2">
      <c r="A241" s="116"/>
      <c r="B241" s="75"/>
      <c r="C241" s="75"/>
      <c r="D241" s="75"/>
      <c r="E241" s="75"/>
      <c r="F241" s="75"/>
      <c r="G241" s="75"/>
      <c r="H241" s="75"/>
      <c r="I241" s="75"/>
      <c r="J241" s="80"/>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row>
    <row r="242" spans="1:52" s="115" customFormat="1" hidden="1" x14ac:dyDescent="0.2">
      <c r="A242" s="116"/>
      <c r="B242" s="75"/>
      <c r="C242" s="75"/>
      <c r="D242" s="75"/>
      <c r="E242" s="75"/>
      <c r="F242" s="75"/>
      <c r="G242" s="75"/>
      <c r="H242" s="75"/>
      <c r="I242" s="75"/>
      <c r="J242" s="80"/>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row>
    <row r="243" spans="1:52" s="115" customFormat="1" hidden="1" x14ac:dyDescent="0.2">
      <c r="A243" s="116"/>
      <c r="B243" s="75"/>
      <c r="C243" s="75"/>
      <c r="D243" s="75"/>
      <c r="E243" s="75"/>
      <c r="F243" s="75"/>
      <c r="G243" s="75"/>
      <c r="H243" s="75"/>
      <c r="I243" s="75"/>
      <c r="J243" s="80"/>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row>
    <row r="244" spans="1:52" s="115" customFormat="1" hidden="1" x14ac:dyDescent="0.2">
      <c r="A244" s="116"/>
      <c r="B244" s="75"/>
      <c r="C244" s="75"/>
      <c r="D244" s="75"/>
      <c r="E244" s="75"/>
      <c r="F244" s="75"/>
      <c r="G244" s="75"/>
      <c r="H244" s="75"/>
      <c r="I244" s="75"/>
      <c r="J244" s="80"/>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row>
    <row r="245" spans="1:52" s="115" customFormat="1" hidden="1" x14ac:dyDescent="0.2">
      <c r="A245" s="116"/>
      <c r="B245" s="75"/>
      <c r="C245" s="75"/>
      <c r="D245" s="75"/>
      <c r="E245" s="75"/>
      <c r="F245" s="75"/>
      <c r="G245" s="75"/>
      <c r="H245" s="75"/>
      <c r="I245" s="75"/>
      <c r="J245" s="80"/>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row>
    <row r="246" spans="1:52" s="115" customFormat="1" hidden="1" x14ac:dyDescent="0.2">
      <c r="A246" s="116"/>
      <c r="B246" s="75"/>
      <c r="C246" s="75"/>
      <c r="D246" s="75"/>
      <c r="E246" s="75"/>
      <c r="F246" s="75"/>
      <c r="G246" s="75"/>
      <c r="H246" s="75"/>
      <c r="I246" s="75"/>
      <c r="J246" s="80"/>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row>
    <row r="247" spans="1:52" s="115" customFormat="1" hidden="1" x14ac:dyDescent="0.2">
      <c r="A247" s="116"/>
      <c r="B247" s="75"/>
      <c r="C247" s="75"/>
      <c r="D247" s="75"/>
      <c r="E247" s="75"/>
      <c r="F247" s="75"/>
      <c r="G247" s="75"/>
      <c r="H247" s="75"/>
      <c r="I247" s="75"/>
      <c r="J247" s="80"/>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row>
    <row r="248" spans="1:52" s="115" customFormat="1" hidden="1" x14ac:dyDescent="0.2">
      <c r="A248" s="116"/>
      <c r="B248" s="75"/>
      <c r="C248" s="75"/>
      <c r="D248" s="75"/>
      <c r="E248" s="75"/>
      <c r="F248" s="75"/>
      <c r="G248" s="75"/>
      <c r="H248" s="75"/>
      <c r="I248" s="75"/>
      <c r="J248" s="80"/>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row>
    <row r="249" spans="1:52" s="115" customFormat="1" hidden="1" x14ac:dyDescent="0.2">
      <c r="A249" s="116"/>
      <c r="B249" s="75"/>
      <c r="C249" s="75"/>
      <c r="D249" s="75"/>
      <c r="E249" s="75"/>
      <c r="F249" s="75"/>
      <c r="G249" s="75"/>
      <c r="H249" s="75"/>
      <c r="I249" s="75"/>
      <c r="J249" s="80"/>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row>
    <row r="250" spans="1:52" s="115" customFormat="1" hidden="1" x14ac:dyDescent="0.2">
      <c r="A250" s="116"/>
      <c r="B250" s="75"/>
      <c r="C250" s="75"/>
      <c r="D250" s="75"/>
      <c r="E250" s="75"/>
      <c r="F250" s="75"/>
      <c r="G250" s="75"/>
      <c r="H250" s="75"/>
      <c r="I250" s="75"/>
      <c r="J250" s="80"/>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row>
    <row r="251" spans="1:52" s="115" customFormat="1" hidden="1" x14ac:dyDescent="0.2">
      <c r="A251" s="116"/>
      <c r="B251" s="75"/>
      <c r="C251" s="75"/>
      <c r="D251" s="75"/>
      <c r="E251" s="75"/>
      <c r="F251" s="75"/>
      <c r="G251" s="75"/>
      <c r="H251" s="75"/>
      <c r="I251" s="75"/>
      <c r="J251" s="80"/>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row>
    <row r="252" spans="1:52" s="115" customFormat="1" hidden="1" x14ac:dyDescent="0.2">
      <c r="A252" s="116"/>
      <c r="B252" s="75"/>
      <c r="C252" s="75"/>
      <c r="D252" s="75"/>
      <c r="E252" s="75"/>
      <c r="F252" s="75"/>
      <c r="G252" s="75"/>
      <c r="H252" s="75"/>
      <c r="I252" s="75"/>
      <c r="J252" s="80"/>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row>
    <row r="253" spans="1:52" s="115" customFormat="1" hidden="1" x14ac:dyDescent="0.2">
      <c r="A253" s="116"/>
      <c r="B253" s="75"/>
      <c r="C253" s="75"/>
      <c r="D253" s="75"/>
      <c r="E253" s="75"/>
      <c r="F253" s="75"/>
      <c r="G253" s="75"/>
      <c r="H253" s="75"/>
      <c r="I253" s="75"/>
      <c r="J253" s="80"/>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row>
    <row r="254" spans="1:52" s="115" customFormat="1" hidden="1" x14ac:dyDescent="0.2">
      <c r="A254" s="116"/>
      <c r="B254" s="75"/>
      <c r="C254" s="75"/>
      <c r="D254" s="75"/>
      <c r="E254" s="75"/>
      <c r="F254" s="75"/>
      <c r="G254" s="75"/>
      <c r="H254" s="75"/>
      <c r="I254" s="75"/>
      <c r="J254" s="80"/>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row>
    <row r="255" spans="1:52" s="115" customFormat="1" hidden="1" x14ac:dyDescent="0.2">
      <c r="A255" s="116"/>
      <c r="B255" s="75"/>
      <c r="C255" s="75"/>
      <c r="D255" s="75"/>
      <c r="E255" s="75"/>
      <c r="F255" s="75"/>
      <c r="G255" s="75"/>
      <c r="H255" s="75"/>
      <c r="I255" s="75"/>
      <c r="J255" s="80"/>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row>
    <row r="256" spans="1:52" s="115" customFormat="1" hidden="1" x14ac:dyDescent="0.2">
      <c r="A256" s="116"/>
      <c r="B256" s="75"/>
      <c r="C256" s="75"/>
      <c r="D256" s="75"/>
      <c r="E256" s="75"/>
      <c r="F256" s="75"/>
      <c r="G256" s="75"/>
      <c r="H256" s="75"/>
      <c r="I256" s="75"/>
      <c r="J256" s="80"/>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row>
    <row r="257" spans="1:52" s="115" customFormat="1" hidden="1" x14ac:dyDescent="0.2">
      <c r="A257" s="116"/>
      <c r="B257" s="75"/>
      <c r="C257" s="75"/>
      <c r="D257" s="75"/>
      <c r="E257" s="75"/>
      <c r="F257" s="75"/>
      <c r="G257" s="75"/>
      <c r="H257" s="75"/>
      <c r="I257" s="75"/>
      <c r="J257" s="80"/>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row>
    <row r="258" spans="1:52" s="115" customFormat="1" hidden="1" x14ac:dyDescent="0.2">
      <c r="A258" s="116"/>
      <c r="B258" s="75"/>
      <c r="C258" s="75"/>
      <c r="D258" s="75"/>
      <c r="E258" s="75"/>
      <c r="F258" s="75"/>
      <c r="G258" s="75"/>
      <c r="H258" s="75"/>
      <c r="I258" s="75"/>
      <c r="J258" s="80"/>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row>
    <row r="259" spans="1:52" s="115" customFormat="1" hidden="1" x14ac:dyDescent="0.2">
      <c r="A259" s="116"/>
      <c r="B259" s="75"/>
      <c r="C259" s="75"/>
      <c r="D259" s="75"/>
      <c r="E259" s="75"/>
      <c r="F259" s="75"/>
      <c r="G259" s="75"/>
      <c r="H259" s="75"/>
      <c r="I259" s="75"/>
      <c r="J259" s="80"/>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row>
    <row r="260" spans="1:52" s="115" customFormat="1" hidden="1" x14ac:dyDescent="0.2">
      <c r="A260" s="116"/>
      <c r="B260" s="75"/>
      <c r="C260" s="75"/>
      <c r="D260" s="75"/>
      <c r="E260" s="75"/>
      <c r="F260" s="75"/>
      <c r="G260" s="75"/>
      <c r="H260" s="75"/>
      <c r="I260" s="75"/>
      <c r="J260" s="80"/>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row>
    <row r="261" spans="1:52" s="115" customFormat="1" hidden="1" x14ac:dyDescent="0.2">
      <c r="A261" s="116"/>
      <c r="B261" s="75"/>
      <c r="C261" s="75"/>
      <c r="D261" s="75"/>
      <c r="E261" s="75"/>
      <c r="F261" s="75"/>
      <c r="G261" s="75"/>
      <c r="H261" s="75"/>
      <c r="I261" s="75"/>
      <c r="J261" s="80"/>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row>
    <row r="262" spans="1:52" s="115" customFormat="1" hidden="1" x14ac:dyDescent="0.2">
      <c r="A262" s="116"/>
      <c r="B262" s="75"/>
      <c r="C262" s="75"/>
      <c r="D262" s="75"/>
      <c r="E262" s="75"/>
      <c r="F262" s="75"/>
      <c r="G262" s="75"/>
      <c r="H262" s="75"/>
      <c r="I262" s="75"/>
      <c r="J262" s="80"/>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row>
    <row r="263" spans="1:52" s="115" customFormat="1" hidden="1" x14ac:dyDescent="0.2">
      <c r="A263" s="116"/>
      <c r="B263" s="75"/>
      <c r="C263" s="75"/>
      <c r="D263" s="75"/>
      <c r="E263" s="75"/>
      <c r="F263" s="75"/>
      <c r="G263" s="75"/>
      <c r="H263" s="75"/>
      <c r="I263" s="75"/>
      <c r="J263" s="80"/>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row>
    <row r="264" spans="1:52" s="115" customFormat="1" hidden="1" x14ac:dyDescent="0.2">
      <c r="A264" s="116"/>
      <c r="B264" s="75"/>
      <c r="C264" s="75"/>
      <c r="D264" s="75"/>
      <c r="E264" s="75"/>
      <c r="F264" s="75"/>
      <c r="G264" s="75"/>
      <c r="H264" s="75"/>
      <c r="I264" s="75"/>
      <c r="J264" s="80"/>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row>
    <row r="265" spans="1:52" s="115" customFormat="1" hidden="1" x14ac:dyDescent="0.2">
      <c r="A265" s="116"/>
      <c r="B265" s="75"/>
      <c r="C265" s="75"/>
      <c r="D265" s="75"/>
      <c r="E265" s="75"/>
      <c r="F265" s="75"/>
      <c r="G265" s="75"/>
      <c r="H265" s="75"/>
      <c r="I265" s="75"/>
      <c r="J265" s="80"/>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row>
    <row r="266" spans="1:52" s="115" customFormat="1" hidden="1" x14ac:dyDescent="0.2">
      <c r="A266" s="116"/>
      <c r="B266" s="75"/>
      <c r="C266" s="75"/>
      <c r="D266" s="75"/>
      <c r="E266" s="75"/>
      <c r="F266" s="75"/>
      <c r="G266" s="75"/>
      <c r="H266" s="75"/>
      <c r="I266" s="75"/>
      <c r="J266" s="80"/>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row>
    <row r="267" spans="1:52" s="115" customFormat="1" hidden="1" x14ac:dyDescent="0.2">
      <c r="A267" s="116"/>
      <c r="B267" s="75"/>
      <c r="C267" s="75"/>
      <c r="D267" s="75"/>
      <c r="E267" s="75"/>
      <c r="F267" s="75"/>
      <c r="G267" s="75"/>
      <c r="H267" s="75"/>
      <c r="I267" s="75"/>
      <c r="J267" s="80"/>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row>
    <row r="268" spans="1:52" s="115" customFormat="1" hidden="1" x14ac:dyDescent="0.2">
      <c r="A268" s="116"/>
      <c r="B268" s="75"/>
      <c r="C268" s="75"/>
      <c r="D268" s="75"/>
      <c r="E268" s="75"/>
      <c r="F268" s="75"/>
      <c r="G268" s="75"/>
      <c r="H268" s="75"/>
      <c r="I268" s="75"/>
      <c r="J268" s="80"/>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row>
    <row r="269" spans="1:52" s="115" customFormat="1" hidden="1" x14ac:dyDescent="0.2">
      <c r="A269" s="116"/>
      <c r="B269" s="75"/>
      <c r="C269" s="75"/>
      <c r="D269" s="75"/>
      <c r="E269" s="75"/>
      <c r="F269" s="75"/>
      <c r="G269" s="75"/>
      <c r="H269" s="75"/>
      <c r="I269" s="75"/>
      <c r="J269" s="80"/>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row>
    <row r="270" spans="1:52" s="115" customFormat="1" hidden="1" x14ac:dyDescent="0.2">
      <c r="A270" s="116"/>
      <c r="B270" s="75"/>
      <c r="C270" s="75"/>
      <c r="D270" s="75"/>
      <c r="E270" s="75"/>
      <c r="F270" s="75"/>
      <c r="G270" s="75"/>
      <c r="H270" s="75"/>
      <c r="I270" s="75"/>
      <c r="J270" s="80"/>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row>
    <row r="271" spans="1:52" s="115" customFormat="1" hidden="1" x14ac:dyDescent="0.2">
      <c r="A271" s="116"/>
      <c r="B271" s="75"/>
      <c r="C271" s="75"/>
      <c r="D271" s="75"/>
      <c r="E271" s="75"/>
      <c r="F271" s="75"/>
      <c r="G271" s="75"/>
      <c r="H271" s="75"/>
      <c r="I271" s="75"/>
      <c r="J271" s="80"/>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row>
    <row r="272" spans="1:52" s="115" customFormat="1" hidden="1" x14ac:dyDescent="0.2">
      <c r="A272" s="116"/>
      <c r="B272" s="75"/>
      <c r="C272" s="75"/>
      <c r="D272" s="75"/>
      <c r="E272" s="75"/>
      <c r="F272" s="75"/>
      <c r="G272" s="75"/>
      <c r="H272" s="75"/>
      <c r="I272" s="75"/>
      <c r="J272" s="80"/>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row>
    <row r="273" spans="1:52" s="115" customFormat="1" hidden="1" x14ac:dyDescent="0.2">
      <c r="A273" s="116"/>
      <c r="B273" s="75"/>
      <c r="C273" s="75"/>
      <c r="D273" s="75"/>
      <c r="E273" s="75"/>
      <c r="F273" s="75"/>
      <c r="G273" s="75"/>
      <c r="H273" s="75"/>
      <c r="I273" s="75"/>
      <c r="J273" s="80"/>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row>
    <row r="274" spans="1:52" s="115" customFormat="1" hidden="1" x14ac:dyDescent="0.2">
      <c r="A274" s="116"/>
      <c r="B274" s="75"/>
      <c r="C274" s="75"/>
      <c r="D274" s="75"/>
      <c r="E274" s="75"/>
      <c r="F274" s="75"/>
      <c r="G274" s="75"/>
      <c r="H274" s="75"/>
      <c r="I274" s="75"/>
      <c r="J274" s="80"/>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row>
    <row r="275" spans="1:52" s="115" customFormat="1" hidden="1" x14ac:dyDescent="0.2">
      <c r="A275" s="116"/>
      <c r="B275" s="75"/>
      <c r="C275" s="75"/>
      <c r="D275" s="75"/>
      <c r="E275" s="75"/>
      <c r="F275" s="75"/>
      <c r="G275" s="75"/>
      <c r="H275" s="75"/>
      <c r="I275" s="75"/>
      <c r="J275" s="80"/>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row>
    <row r="276" spans="1:52" s="115" customFormat="1" hidden="1" x14ac:dyDescent="0.2">
      <c r="A276" s="116"/>
      <c r="B276" s="75"/>
      <c r="C276" s="75"/>
      <c r="D276" s="75"/>
      <c r="E276" s="75"/>
      <c r="F276" s="75"/>
      <c r="G276" s="75"/>
      <c r="H276" s="75"/>
      <c r="I276" s="75"/>
      <c r="J276" s="80"/>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row>
    <row r="277" spans="1:52" s="115" customFormat="1" hidden="1" x14ac:dyDescent="0.2">
      <c r="A277" s="116"/>
      <c r="B277" s="75"/>
      <c r="C277" s="75"/>
      <c r="D277" s="75"/>
      <c r="E277" s="75"/>
      <c r="F277" s="75"/>
      <c r="G277" s="75"/>
      <c r="H277" s="75"/>
      <c r="I277" s="75"/>
      <c r="J277" s="80"/>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row>
    <row r="278" spans="1:52" s="115" customFormat="1" hidden="1" x14ac:dyDescent="0.2">
      <c r="A278" s="116"/>
      <c r="B278" s="75"/>
      <c r="C278" s="75"/>
      <c r="D278" s="75"/>
      <c r="E278" s="75"/>
      <c r="F278" s="75"/>
      <c r="G278" s="75"/>
      <c r="H278" s="75"/>
      <c r="I278" s="75"/>
      <c r="J278" s="80"/>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row>
    <row r="279" spans="1:52" s="115" customFormat="1" hidden="1" x14ac:dyDescent="0.2">
      <c r="A279" s="116"/>
      <c r="B279" s="75"/>
      <c r="C279" s="75"/>
      <c r="D279" s="75"/>
      <c r="E279" s="75"/>
      <c r="F279" s="75"/>
      <c r="G279" s="75"/>
      <c r="H279" s="75"/>
      <c r="I279" s="75"/>
      <c r="J279" s="80"/>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row>
    <row r="280" spans="1:52" s="115" customFormat="1" hidden="1" x14ac:dyDescent="0.2">
      <c r="A280" s="116"/>
      <c r="B280" s="75"/>
      <c r="C280" s="75"/>
      <c r="D280" s="75"/>
      <c r="E280" s="75"/>
      <c r="F280" s="75"/>
      <c r="G280" s="75"/>
      <c r="H280" s="75"/>
      <c r="I280" s="75"/>
      <c r="J280" s="80"/>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row>
    <row r="281" spans="1:52" s="115" customFormat="1" hidden="1" x14ac:dyDescent="0.2">
      <c r="A281" s="116"/>
      <c r="B281" s="75"/>
      <c r="C281" s="75"/>
      <c r="D281" s="75"/>
      <c r="E281" s="75"/>
      <c r="F281" s="75"/>
      <c r="G281" s="75"/>
      <c r="H281" s="75"/>
      <c r="I281" s="75"/>
      <c r="J281" s="80"/>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row>
    <row r="282" spans="1:52" s="115" customFormat="1" hidden="1" x14ac:dyDescent="0.2">
      <c r="A282" s="116"/>
      <c r="B282" s="75"/>
      <c r="C282" s="75"/>
      <c r="D282" s="75"/>
      <c r="E282" s="75"/>
      <c r="F282" s="75"/>
      <c r="G282" s="75"/>
      <c r="H282" s="75"/>
      <c r="I282" s="75"/>
      <c r="J282" s="80"/>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row>
    <row r="283" spans="1:52" s="115" customFormat="1" hidden="1" x14ac:dyDescent="0.2">
      <c r="A283" s="116"/>
      <c r="B283" s="75"/>
      <c r="C283" s="75"/>
      <c r="D283" s="75"/>
      <c r="E283" s="75"/>
      <c r="F283" s="75"/>
      <c r="G283" s="75"/>
      <c r="H283" s="75"/>
      <c r="I283" s="75"/>
      <c r="J283" s="80"/>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row>
    <row r="284" spans="1:52" s="115" customFormat="1" hidden="1" x14ac:dyDescent="0.2">
      <c r="A284" s="116"/>
      <c r="B284" s="75"/>
      <c r="C284" s="75"/>
      <c r="D284" s="75"/>
      <c r="E284" s="75"/>
      <c r="F284" s="75"/>
      <c r="G284" s="75"/>
      <c r="H284" s="75"/>
      <c r="I284" s="75"/>
      <c r="J284" s="80"/>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row>
    <row r="285" spans="1:52" s="115" customFormat="1" hidden="1" x14ac:dyDescent="0.2">
      <c r="A285" s="116"/>
      <c r="B285" s="75"/>
      <c r="C285" s="75"/>
      <c r="D285" s="75"/>
      <c r="E285" s="75"/>
      <c r="F285" s="75"/>
      <c r="G285" s="75"/>
      <c r="H285" s="75"/>
      <c r="I285" s="75"/>
      <c r="J285" s="80"/>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row>
    <row r="286" spans="1:52" s="115" customFormat="1" hidden="1" x14ac:dyDescent="0.2">
      <c r="A286" s="116"/>
      <c r="B286" s="75"/>
      <c r="C286" s="75"/>
      <c r="D286" s="75"/>
      <c r="E286" s="75"/>
      <c r="F286" s="75"/>
      <c r="G286" s="75"/>
      <c r="H286" s="75"/>
      <c r="I286" s="75"/>
      <c r="J286" s="80"/>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row>
    <row r="287" spans="1:52" s="115" customFormat="1" hidden="1" x14ac:dyDescent="0.2">
      <c r="A287" s="116"/>
      <c r="B287" s="75"/>
      <c r="C287" s="75"/>
      <c r="D287" s="75"/>
      <c r="E287" s="75"/>
      <c r="F287" s="75"/>
      <c r="G287" s="75"/>
      <c r="H287" s="75"/>
      <c r="I287" s="75"/>
      <c r="J287" s="80"/>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row>
    <row r="288" spans="1:52" s="115" customFormat="1" hidden="1" x14ac:dyDescent="0.2">
      <c r="A288" s="116"/>
      <c r="B288" s="75"/>
      <c r="C288" s="75"/>
      <c r="D288" s="75"/>
      <c r="E288" s="75"/>
      <c r="F288" s="75"/>
      <c r="G288" s="75"/>
      <c r="H288" s="75"/>
      <c r="I288" s="75"/>
      <c r="J288" s="80"/>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row>
    <row r="289" spans="1:52" s="115" customFormat="1" hidden="1" x14ac:dyDescent="0.2">
      <c r="A289" s="116"/>
      <c r="B289" s="75"/>
      <c r="C289" s="75"/>
      <c r="D289" s="75"/>
      <c r="E289" s="75"/>
      <c r="F289" s="75"/>
      <c r="G289" s="75"/>
      <c r="H289" s="75"/>
      <c r="I289" s="75"/>
      <c r="J289" s="80"/>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row>
    <row r="290" spans="1:52" s="115" customFormat="1" hidden="1" x14ac:dyDescent="0.2">
      <c r="A290" s="116"/>
      <c r="B290" s="75"/>
      <c r="C290" s="75"/>
      <c r="D290" s="75"/>
      <c r="E290" s="75"/>
      <c r="F290" s="75"/>
      <c r="G290" s="75"/>
      <c r="H290" s="75"/>
      <c r="I290" s="75"/>
      <c r="J290" s="80"/>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row>
    <row r="291" spans="1:52" s="115" customFormat="1" hidden="1" x14ac:dyDescent="0.2">
      <c r="A291" s="116"/>
      <c r="B291" s="75"/>
      <c r="C291" s="75"/>
      <c r="D291" s="75"/>
      <c r="E291" s="75"/>
      <c r="F291" s="75"/>
      <c r="G291" s="75"/>
      <c r="H291" s="75"/>
      <c r="I291" s="75"/>
      <c r="J291" s="80"/>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row>
    <row r="292" spans="1:52" s="115" customFormat="1" hidden="1" x14ac:dyDescent="0.2">
      <c r="A292" s="116"/>
      <c r="B292" s="75"/>
      <c r="C292" s="75"/>
      <c r="D292" s="75"/>
      <c r="E292" s="75"/>
      <c r="F292" s="75"/>
      <c r="G292" s="75"/>
      <c r="H292" s="75"/>
      <c r="I292" s="75"/>
      <c r="J292" s="80"/>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row>
    <row r="293" spans="1:52" s="115" customFormat="1" hidden="1" x14ac:dyDescent="0.2">
      <c r="A293" s="116"/>
      <c r="B293" s="75"/>
      <c r="C293" s="75"/>
      <c r="D293" s="75"/>
      <c r="E293" s="75"/>
      <c r="F293" s="75"/>
      <c r="G293" s="75"/>
      <c r="H293" s="75"/>
      <c r="I293" s="75"/>
      <c r="J293" s="80"/>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row>
    <row r="294" spans="1:52" s="115" customFormat="1" hidden="1" x14ac:dyDescent="0.2">
      <c r="A294" s="116"/>
      <c r="B294" s="75"/>
      <c r="C294" s="75"/>
      <c r="D294" s="75"/>
      <c r="E294" s="75"/>
      <c r="F294" s="75"/>
      <c r="G294" s="75"/>
      <c r="H294" s="75"/>
      <c r="I294" s="75"/>
      <c r="J294" s="80"/>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row>
    <row r="295" spans="1:52" s="115" customFormat="1" hidden="1" x14ac:dyDescent="0.2">
      <c r="A295" s="116"/>
      <c r="B295" s="75"/>
      <c r="C295" s="75"/>
      <c r="D295" s="75"/>
      <c r="E295" s="75"/>
      <c r="F295" s="75"/>
      <c r="G295" s="75"/>
      <c r="H295" s="75"/>
      <c r="I295" s="75"/>
      <c r="J295" s="80"/>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row>
    <row r="296" spans="1:52" s="115" customFormat="1" hidden="1" x14ac:dyDescent="0.2">
      <c r="A296" s="116"/>
      <c r="B296" s="75"/>
      <c r="C296" s="75"/>
      <c r="D296" s="75"/>
      <c r="E296" s="75"/>
      <c r="F296" s="75"/>
      <c r="G296" s="75"/>
      <c r="H296" s="75"/>
      <c r="I296" s="75"/>
      <c r="J296" s="80"/>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row>
    <row r="297" spans="1:52" s="115" customFormat="1" hidden="1" x14ac:dyDescent="0.2">
      <c r="A297" s="116"/>
      <c r="B297" s="75"/>
      <c r="C297" s="75"/>
      <c r="D297" s="75"/>
      <c r="E297" s="75"/>
      <c r="F297" s="75"/>
      <c r="G297" s="75"/>
      <c r="H297" s="75"/>
      <c r="I297" s="75"/>
      <c r="J297" s="80"/>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row>
    <row r="298" spans="1:52" s="115" customFormat="1" hidden="1" x14ac:dyDescent="0.2">
      <c r="A298" s="116"/>
      <c r="B298" s="75"/>
      <c r="C298" s="75"/>
      <c r="D298" s="75"/>
      <c r="E298" s="75"/>
      <c r="F298" s="75"/>
      <c r="G298" s="75"/>
      <c r="H298" s="75"/>
      <c r="I298" s="75"/>
      <c r="J298" s="80"/>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row>
    <row r="299" spans="1:52" s="115" customFormat="1" hidden="1" x14ac:dyDescent="0.2">
      <c r="A299" s="116"/>
      <c r="B299" s="75"/>
      <c r="C299" s="75"/>
      <c r="D299" s="75"/>
      <c r="E299" s="75"/>
      <c r="F299" s="75"/>
      <c r="G299" s="75"/>
      <c r="H299" s="75"/>
      <c r="I299" s="75"/>
      <c r="J299" s="80"/>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row>
    <row r="300" spans="1:52" s="115" customFormat="1" hidden="1" x14ac:dyDescent="0.2">
      <c r="A300" s="116"/>
      <c r="B300" s="75"/>
      <c r="C300" s="75"/>
      <c r="D300" s="75"/>
      <c r="E300" s="75"/>
      <c r="F300" s="75"/>
      <c r="G300" s="75"/>
      <c r="H300" s="75"/>
      <c r="I300" s="75"/>
      <c r="J300" s="80"/>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row>
    <row r="301" spans="1:52" s="115" customFormat="1" hidden="1" x14ac:dyDescent="0.2">
      <c r="A301" s="116"/>
      <c r="B301" s="75"/>
      <c r="C301" s="75"/>
      <c r="D301" s="75"/>
      <c r="E301" s="75"/>
      <c r="F301" s="75"/>
      <c r="G301" s="75"/>
      <c r="H301" s="75"/>
      <c r="I301" s="75"/>
      <c r="J301" s="80"/>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row>
    <row r="302" spans="1:52" s="115" customFormat="1" hidden="1" x14ac:dyDescent="0.2">
      <c r="A302" s="116"/>
      <c r="B302" s="75"/>
      <c r="C302" s="75"/>
      <c r="D302" s="75"/>
      <c r="E302" s="75"/>
      <c r="F302" s="75"/>
      <c r="G302" s="75"/>
      <c r="H302" s="75"/>
      <c r="I302" s="75"/>
      <c r="J302" s="80"/>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row>
    <row r="303" spans="1:52" s="115" customFormat="1" hidden="1" x14ac:dyDescent="0.2">
      <c r="A303" s="116"/>
      <c r="B303" s="75"/>
      <c r="C303" s="75"/>
      <c r="D303" s="75"/>
      <c r="E303" s="75"/>
      <c r="F303" s="75"/>
      <c r="G303" s="75"/>
      <c r="H303" s="75"/>
      <c r="I303" s="75"/>
      <c r="J303" s="80"/>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row>
    <row r="304" spans="1:52" s="115" customFormat="1" hidden="1" x14ac:dyDescent="0.2">
      <c r="A304" s="116"/>
      <c r="B304" s="75"/>
      <c r="C304" s="75"/>
      <c r="D304" s="75"/>
      <c r="E304" s="75"/>
      <c r="F304" s="75"/>
      <c r="G304" s="75"/>
      <c r="H304" s="75"/>
      <c r="I304" s="75"/>
      <c r="J304" s="80"/>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row>
    <row r="305" spans="1:52" s="115" customFormat="1" hidden="1" x14ac:dyDescent="0.2">
      <c r="A305" s="116"/>
      <c r="B305" s="75"/>
      <c r="C305" s="75"/>
      <c r="D305" s="75"/>
      <c r="E305" s="75"/>
      <c r="F305" s="75"/>
      <c r="G305" s="75"/>
      <c r="H305" s="75"/>
      <c r="I305" s="75"/>
      <c r="J305" s="80"/>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row>
    <row r="306" spans="1:52" s="115" customFormat="1" hidden="1" x14ac:dyDescent="0.2">
      <c r="A306" s="116"/>
      <c r="B306" s="75"/>
      <c r="C306" s="75"/>
      <c r="D306" s="75"/>
      <c r="E306" s="75"/>
      <c r="F306" s="75"/>
      <c r="G306" s="75"/>
      <c r="H306" s="75"/>
      <c r="I306" s="75"/>
      <c r="J306" s="80"/>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row>
    <row r="307" spans="1:52" s="115" customFormat="1" hidden="1" x14ac:dyDescent="0.2">
      <c r="A307" s="116"/>
      <c r="B307" s="75"/>
      <c r="C307" s="75"/>
      <c r="D307" s="75"/>
      <c r="E307" s="75"/>
      <c r="F307" s="75"/>
      <c r="G307" s="75"/>
      <c r="H307" s="75"/>
      <c r="I307" s="75"/>
      <c r="J307" s="80"/>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row>
    <row r="308" spans="1:52" s="115" customFormat="1" hidden="1" x14ac:dyDescent="0.2">
      <c r="A308" s="116"/>
      <c r="B308" s="75"/>
      <c r="C308" s="75"/>
      <c r="D308" s="75"/>
      <c r="E308" s="75"/>
      <c r="F308" s="75"/>
      <c r="G308" s="75"/>
      <c r="H308" s="75"/>
      <c r="I308" s="75"/>
      <c r="J308" s="80"/>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row>
    <row r="309" spans="1:52" s="115" customFormat="1" hidden="1" x14ac:dyDescent="0.2">
      <c r="A309" s="116"/>
      <c r="B309" s="75"/>
      <c r="C309" s="75"/>
      <c r="D309" s="75"/>
      <c r="E309" s="75"/>
      <c r="F309" s="75"/>
      <c r="G309" s="75"/>
      <c r="H309" s="75"/>
      <c r="I309" s="75"/>
      <c r="J309" s="80"/>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row>
    <row r="310" spans="1:52" s="115" customFormat="1" hidden="1" x14ac:dyDescent="0.2">
      <c r="A310" s="116"/>
      <c r="B310" s="75"/>
      <c r="C310" s="75"/>
      <c r="D310" s="75"/>
      <c r="E310" s="75"/>
      <c r="F310" s="75"/>
      <c r="G310" s="75"/>
      <c r="H310" s="75"/>
      <c r="I310" s="75"/>
      <c r="J310" s="80"/>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row>
    <row r="311" spans="1:52" s="115" customFormat="1" hidden="1" x14ac:dyDescent="0.2">
      <c r="A311" s="116"/>
      <c r="B311" s="75"/>
      <c r="C311" s="75"/>
      <c r="D311" s="75"/>
      <c r="E311" s="75"/>
      <c r="F311" s="75"/>
      <c r="G311" s="75"/>
      <c r="H311" s="75"/>
      <c r="I311" s="75"/>
      <c r="J311" s="80"/>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row>
    <row r="312" spans="1:52" s="115" customFormat="1" hidden="1" x14ac:dyDescent="0.2">
      <c r="A312" s="116"/>
      <c r="B312" s="75"/>
      <c r="C312" s="75"/>
      <c r="D312" s="75"/>
      <c r="E312" s="75"/>
      <c r="F312" s="75"/>
      <c r="G312" s="75"/>
      <c r="H312" s="75"/>
      <c r="I312" s="75"/>
      <c r="J312" s="80"/>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row>
    <row r="313" spans="1:52" s="115" customFormat="1" hidden="1" x14ac:dyDescent="0.2">
      <c r="A313" s="116"/>
      <c r="B313" s="75"/>
      <c r="C313" s="75"/>
      <c r="D313" s="75"/>
      <c r="E313" s="75"/>
      <c r="F313" s="75"/>
      <c r="G313" s="75"/>
      <c r="H313" s="75"/>
      <c r="I313" s="75"/>
      <c r="J313" s="80"/>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row>
    <row r="314" spans="1:52" s="115" customFormat="1" hidden="1" x14ac:dyDescent="0.2">
      <c r="A314" s="116"/>
      <c r="B314" s="75"/>
      <c r="C314" s="75"/>
      <c r="D314" s="75"/>
      <c r="E314" s="75"/>
      <c r="F314" s="75"/>
      <c r="G314" s="75"/>
      <c r="H314" s="75"/>
      <c r="I314" s="75"/>
      <c r="J314" s="80"/>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row>
    <row r="315" spans="1:52" s="115" customFormat="1" hidden="1" x14ac:dyDescent="0.2">
      <c r="A315" s="116"/>
      <c r="B315" s="75"/>
      <c r="C315" s="75"/>
      <c r="D315" s="75"/>
      <c r="E315" s="75"/>
      <c r="F315" s="75"/>
      <c r="G315" s="75"/>
      <c r="H315" s="75"/>
      <c r="I315" s="75"/>
      <c r="J315" s="80"/>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row>
    <row r="316" spans="1:52" s="115" customFormat="1" hidden="1" x14ac:dyDescent="0.2">
      <c r="A316" s="116"/>
      <c r="B316" s="75"/>
      <c r="C316" s="75"/>
      <c r="D316" s="75"/>
      <c r="E316" s="75"/>
      <c r="F316" s="75"/>
      <c r="G316" s="75"/>
      <c r="H316" s="75"/>
      <c r="I316" s="75"/>
      <c r="J316" s="80"/>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row>
    <row r="317" spans="1:52" s="115" customFormat="1" hidden="1" x14ac:dyDescent="0.2">
      <c r="A317" s="116"/>
      <c r="B317" s="75"/>
      <c r="C317" s="75"/>
      <c r="D317" s="75"/>
      <c r="E317" s="75"/>
      <c r="F317" s="75"/>
      <c r="G317" s="75"/>
      <c r="H317" s="75"/>
      <c r="I317" s="75"/>
      <c r="J317" s="80"/>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row>
    <row r="318" spans="1:52" s="115" customFormat="1" hidden="1" x14ac:dyDescent="0.2">
      <c r="A318" s="116"/>
      <c r="B318" s="75"/>
      <c r="C318" s="75"/>
      <c r="D318" s="75"/>
      <c r="E318" s="75"/>
      <c r="F318" s="75"/>
      <c r="G318" s="75"/>
      <c r="H318" s="75"/>
      <c r="I318" s="75"/>
      <c r="J318" s="80"/>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row>
    <row r="319" spans="1:52" s="115" customFormat="1" hidden="1" x14ac:dyDescent="0.2">
      <c r="A319" s="116"/>
      <c r="B319" s="75"/>
      <c r="C319" s="75"/>
      <c r="D319" s="75"/>
      <c r="E319" s="75"/>
      <c r="F319" s="75"/>
      <c r="G319" s="75"/>
      <c r="H319" s="75"/>
      <c r="I319" s="75"/>
      <c r="J319" s="80"/>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row>
    <row r="320" spans="1:52" s="115" customFormat="1" hidden="1" x14ac:dyDescent="0.2">
      <c r="A320" s="116"/>
      <c r="B320" s="75"/>
      <c r="C320" s="75"/>
      <c r="D320" s="75"/>
      <c r="E320" s="75"/>
      <c r="F320" s="75"/>
      <c r="G320" s="75"/>
      <c r="H320" s="75"/>
      <c r="I320" s="75"/>
      <c r="J320" s="80"/>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row>
    <row r="321" spans="1:52" s="115" customFormat="1" hidden="1" x14ac:dyDescent="0.2">
      <c r="A321" s="116"/>
      <c r="B321" s="75"/>
      <c r="C321" s="75"/>
      <c r="D321" s="75"/>
      <c r="E321" s="75"/>
      <c r="F321" s="75"/>
      <c r="G321" s="75"/>
      <c r="H321" s="75"/>
      <c r="I321" s="75"/>
      <c r="J321" s="80"/>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row>
    <row r="322" spans="1:52" s="115" customFormat="1" hidden="1" x14ac:dyDescent="0.2">
      <c r="A322" s="116"/>
      <c r="B322" s="75"/>
      <c r="C322" s="75"/>
      <c r="D322" s="75"/>
      <c r="E322" s="75"/>
      <c r="F322" s="75"/>
      <c r="G322" s="75"/>
      <c r="H322" s="75"/>
      <c r="I322" s="75"/>
      <c r="J322" s="80"/>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row>
    <row r="323" spans="1:52" s="115" customFormat="1" hidden="1" x14ac:dyDescent="0.2">
      <c r="A323" s="116"/>
      <c r="B323" s="75"/>
      <c r="C323" s="75"/>
      <c r="D323" s="75"/>
      <c r="E323" s="75"/>
      <c r="F323" s="75"/>
      <c r="G323" s="75"/>
      <c r="H323" s="75"/>
      <c r="I323" s="75"/>
      <c r="J323" s="80"/>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row>
    <row r="324" spans="1:52" s="115" customFormat="1" hidden="1" x14ac:dyDescent="0.2">
      <c r="A324" s="116"/>
      <c r="B324" s="75"/>
      <c r="C324" s="75"/>
      <c r="D324" s="75"/>
      <c r="E324" s="75"/>
      <c r="F324" s="75"/>
      <c r="G324" s="75"/>
      <c r="H324" s="75"/>
      <c r="I324" s="75"/>
      <c r="J324" s="80"/>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row>
    <row r="325" spans="1:52" s="115" customFormat="1" hidden="1" x14ac:dyDescent="0.2">
      <c r="A325" s="116"/>
      <c r="B325" s="75"/>
      <c r="C325" s="75"/>
      <c r="D325" s="75"/>
      <c r="E325" s="75"/>
      <c r="F325" s="75"/>
      <c r="G325" s="75"/>
      <c r="H325" s="75"/>
      <c r="I325" s="75"/>
      <c r="J325" s="80"/>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c r="AY325" s="75"/>
      <c r="AZ325" s="75"/>
    </row>
    <row r="326" spans="1:52" s="115" customFormat="1" hidden="1" x14ac:dyDescent="0.2">
      <c r="A326" s="116"/>
      <c r="B326" s="75"/>
      <c r="C326" s="75"/>
      <c r="D326" s="75"/>
      <c r="E326" s="75"/>
      <c r="F326" s="75"/>
      <c r="G326" s="75"/>
      <c r="H326" s="75"/>
      <c r="I326" s="75"/>
      <c r="J326" s="80"/>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row>
    <row r="327" spans="1:52" s="115" customFormat="1" hidden="1" x14ac:dyDescent="0.2">
      <c r="A327" s="116"/>
      <c r="B327" s="75"/>
      <c r="C327" s="75"/>
      <c r="D327" s="75"/>
      <c r="E327" s="75"/>
      <c r="F327" s="75"/>
      <c r="G327" s="75"/>
      <c r="H327" s="75"/>
      <c r="I327" s="75"/>
      <c r="J327" s="80"/>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row>
    <row r="328" spans="1:52" s="115" customFormat="1" hidden="1" x14ac:dyDescent="0.2">
      <c r="A328" s="116"/>
      <c r="B328" s="75"/>
      <c r="C328" s="75"/>
      <c r="D328" s="75"/>
      <c r="E328" s="75"/>
      <c r="F328" s="75"/>
      <c r="G328" s="75"/>
      <c r="H328" s="75"/>
      <c r="I328" s="75"/>
      <c r="J328" s="80"/>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row>
    <row r="329" spans="1:52" s="115" customFormat="1" hidden="1" x14ac:dyDescent="0.2">
      <c r="A329" s="116"/>
      <c r="B329" s="75"/>
      <c r="C329" s="75"/>
      <c r="D329" s="75"/>
      <c r="E329" s="75"/>
      <c r="F329" s="75"/>
      <c r="G329" s="75"/>
      <c r="H329" s="75"/>
      <c r="I329" s="75"/>
      <c r="J329" s="80"/>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row>
    <row r="330" spans="1:52" s="115" customFormat="1" hidden="1" x14ac:dyDescent="0.2">
      <c r="A330" s="116"/>
      <c r="B330" s="75"/>
      <c r="C330" s="75"/>
      <c r="D330" s="75"/>
      <c r="E330" s="75"/>
      <c r="F330" s="75"/>
      <c r="G330" s="75"/>
      <c r="H330" s="75"/>
      <c r="I330" s="75"/>
      <c r="J330" s="80"/>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row>
    <row r="331" spans="1:52" s="115" customFormat="1" hidden="1" x14ac:dyDescent="0.2">
      <c r="A331" s="116"/>
      <c r="B331" s="75"/>
      <c r="C331" s="75"/>
      <c r="D331" s="75"/>
      <c r="E331" s="75"/>
      <c r="F331" s="75"/>
      <c r="G331" s="75"/>
      <c r="H331" s="75"/>
      <c r="I331" s="75"/>
      <c r="J331" s="80"/>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row>
    <row r="332" spans="1:52" s="115" customFormat="1" hidden="1" x14ac:dyDescent="0.2">
      <c r="A332" s="116"/>
      <c r="B332" s="75"/>
      <c r="C332" s="75"/>
      <c r="D332" s="75"/>
      <c r="E332" s="75"/>
      <c r="F332" s="75"/>
      <c r="G332" s="75"/>
      <c r="H332" s="75"/>
      <c r="I332" s="75"/>
      <c r="J332" s="80"/>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row>
    <row r="333" spans="1:52" s="115" customFormat="1" hidden="1" x14ac:dyDescent="0.2">
      <c r="A333" s="116"/>
      <c r="B333" s="75"/>
      <c r="C333" s="75"/>
      <c r="D333" s="75"/>
      <c r="E333" s="75"/>
      <c r="F333" s="75"/>
      <c r="G333" s="75"/>
      <c r="H333" s="75"/>
      <c r="I333" s="75"/>
      <c r="J333" s="80"/>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row>
    <row r="334" spans="1:52" s="115" customFormat="1" hidden="1" x14ac:dyDescent="0.2">
      <c r="A334" s="116"/>
      <c r="B334" s="75"/>
      <c r="C334" s="75"/>
      <c r="D334" s="75"/>
      <c r="E334" s="75"/>
      <c r="F334" s="75"/>
      <c r="G334" s="75"/>
      <c r="H334" s="75"/>
      <c r="I334" s="75"/>
      <c r="J334" s="80"/>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row>
    <row r="335" spans="1:52" s="115" customFormat="1" hidden="1" x14ac:dyDescent="0.2">
      <c r="A335" s="116"/>
      <c r="B335" s="75"/>
      <c r="C335" s="75"/>
      <c r="D335" s="75"/>
      <c r="E335" s="75"/>
      <c r="F335" s="75"/>
      <c r="G335" s="75"/>
      <c r="H335" s="75"/>
      <c r="I335" s="75"/>
      <c r="J335" s="80"/>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row>
    <row r="336" spans="1:52" s="115" customFormat="1" hidden="1" x14ac:dyDescent="0.2">
      <c r="A336" s="116"/>
      <c r="B336" s="75"/>
      <c r="C336" s="75"/>
      <c r="D336" s="75"/>
      <c r="E336" s="75"/>
      <c r="F336" s="75"/>
      <c r="G336" s="75"/>
      <c r="H336" s="75"/>
      <c r="I336" s="75"/>
      <c r="J336" s="80"/>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row>
    <row r="337" spans="1:52" s="115" customFormat="1" hidden="1" x14ac:dyDescent="0.2">
      <c r="A337" s="116"/>
      <c r="B337" s="75"/>
      <c r="C337" s="75"/>
      <c r="D337" s="75"/>
      <c r="E337" s="75"/>
      <c r="F337" s="75"/>
      <c r="G337" s="75"/>
      <c r="H337" s="75"/>
      <c r="I337" s="75"/>
      <c r="J337" s="80"/>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row>
    <row r="338" spans="1:52" s="115" customFormat="1" hidden="1" x14ac:dyDescent="0.2">
      <c r="A338" s="116"/>
      <c r="B338" s="75"/>
      <c r="C338" s="75"/>
      <c r="D338" s="75"/>
      <c r="E338" s="75"/>
      <c r="F338" s="75"/>
      <c r="G338" s="75"/>
      <c r="H338" s="75"/>
      <c r="I338" s="75"/>
      <c r="J338" s="80"/>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row>
    <row r="339" spans="1:52" s="115" customFormat="1" hidden="1" x14ac:dyDescent="0.2">
      <c r="A339" s="116"/>
      <c r="B339" s="75"/>
      <c r="C339" s="75"/>
      <c r="D339" s="75"/>
      <c r="E339" s="75"/>
      <c r="F339" s="75"/>
      <c r="G339" s="75"/>
      <c r="H339" s="75"/>
      <c r="I339" s="75"/>
      <c r="J339" s="80"/>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row>
    <row r="340" spans="1:52" s="115" customFormat="1" hidden="1" x14ac:dyDescent="0.2">
      <c r="A340" s="116"/>
      <c r="B340" s="75"/>
      <c r="C340" s="75"/>
      <c r="D340" s="75"/>
      <c r="E340" s="75"/>
      <c r="F340" s="75"/>
      <c r="G340" s="75"/>
      <c r="H340" s="75"/>
      <c r="I340" s="75"/>
      <c r="J340" s="80"/>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row>
    <row r="341" spans="1:52" s="115" customFormat="1" hidden="1" x14ac:dyDescent="0.2">
      <c r="A341" s="116"/>
      <c r="B341" s="75"/>
      <c r="C341" s="75"/>
      <c r="D341" s="75"/>
      <c r="E341" s="75"/>
      <c r="F341" s="75"/>
      <c r="G341" s="75"/>
      <c r="H341" s="75"/>
      <c r="I341" s="75"/>
      <c r="J341" s="80"/>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row>
    <row r="342" spans="1:52" s="115" customFormat="1" hidden="1" x14ac:dyDescent="0.2">
      <c r="A342" s="116"/>
      <c r="B342" s="75"/>
      <c r="C342" s="75"/>
      <c r="D342" s="75"/>
      <c r="E342" s="75"/>
      <c r="F342" s="75"/>
      <c r="G342" s="75"/>
      <c r="H342" s="75"/>
      <c r="I342" s="75"/>
      <c r="J342" s="80"/>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row>
    <row r="343" spans="1:52" s="115" customFormat="1" hidden="1" x14ac:dyDescent="0.2">
      <c r="A343" s="116"/>
      <c r="B343" s="75"/>
      <c r="C343" s="75"/>
      <c r="D343" s="75"/>
      <c r="E343" s="75"/>
      <c r="F343" s="75"/>
      <c r="G343" s="75"/>
      <c r="H343" s="75"/>
      <c r="I343" s="75"/>
      <c r="J343" s="80"/>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row>
    <row r="344" spans="1:52" s="115" customFormat="1" hidden="1" x14ac:dyDescent="0.2">
      <c r="A344" s="116"/>
      <c r="B344" s="75"/>
      <c r="C344" s="75"/>
      <c r="D344" s="75"/>
      <c r="E344" s="75"/>
      <c r="F344" s="75"/>
      <c r="G344" s="75"/>
      <c r="H344" s="75"/>
      <c r="I344" s="75"/>
      <c r="J344" s="80"/>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row>
    <row r="345" spans="1:52" s="115" customFormat="1" hidden="1" x14ac:dyDescent="0.2">
      <c r="A345" s="116"/>
      <c r="B345" s="75"/>
      <c r="C345" s="75"/>
      <c r="D345" s="75"/>
      <c r="E345" s="75"/>
      <c r="F345" s="75"/>
      <c r="G345" s="75"/>
      <c r="H345" s="75"/>
      <c r="I345" s="75"/>
      <c r="J345" s="80"/>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row>
    <row r="346" spans="1:52" s="115" customFormat="1" hidden="1" x14ac:dyDescent="0.2">
      <c r="A346" s="116"/>
      <c r="B346" s="75"/>
      <c r="C346" s="75"/>
      <c r="D346" s="75"/>
      <c r="E346" s="75"/>
      <c r="F346" s="75"/>
      <c r="G346" s="75"/>
      <c r="H346" s="75"/>
      <c r="I346" s="75"/>
      <c r="J346" s="80"/>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row>
    <row r="347" spans="1:52" s="115" customFormat="1" hidden="1" x14ac:dyDescent="0.2">
      <c r="A347" s="116"/>
      <c r="B347" s="75"/>
      <c r="C347" s="75"/>
      <c r="D347" s="75"/>
      <c r="E347" s="75"/>
      <c r="F347" s="75"/>
      <c r="G347" s="75"/>
      <c r="H347" s="75"/>
      <c r="I347" s="75"/>
      <c r="J347" s="80"/>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c r="AY347" s="75"/>
      <c r="AZ347" s="75"/>
    </row>
    <row r="348" spans="1:52" s="115" customFormat="1" hidden="1" x14ac:dyDescent="0.2">
      <c r="A348" s="116"/>
      <c r="B348" s="75"/>
      <c r="C348" s="75"/>
      <c r="D348" s="75"/>
      <c r="E348" s="75"/>
      <c r="F348" s="75"/>
      <c r="G348" s="75"/>
      <c r="H348" s="75"/>
      <c r="I348" s="75"/>
      <c r="J348" s="80"/>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75"/>
      <c r="AK348" s="75"/>
      <c r="AL348" s="75"/>
      <c r="AM348" s="75"/>
      <c r="AN348" s="75"/>
      <c r="AO348" s="75"/>
      <c r="AP348" s="75"/>
      <c r="AQ348" s="75"/>
      <c r="AR348" s="75"/>
      <c r="AS348" s="75"/>
      <c r="AT348" s="75"/>
      <c r="AU348" s="75"/>
      <c r="AV348" s="75"/>
      <c r="AW348" s="75"/>
      <c r="AX348" s="75"/>
      <c r="AY348" s="75"/>
      <c r="AZ348" s="75"/>
    </row>
    <row r="349" spans="1:52" s="115" customFormat="1" hidden="1" x14ac:dyDescent="0.2">
      <c r="A349" s="116"/>
      <c r="B349" s="75"/>
      <c r="C349" s="75"/>
      <c r="D349" s="75"/>
      <c r="E349" s="75"/>
      <c r="F349" s="75"/>
      <c r="G349" s="75"/>
      <c r="H349" s="75"/>
      <c r="I349" s="75"/>
      <c r="J349" s="80"/>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75"/>
      <c r="AK349" s="75"/>
      <c r="AL349" s="75"/>
      <c r="AM349" s="75"/>
      <c r="AN349" s="75"/>
      <c r="AO349" s="75"/>
      <c r="AP349" s="75"/>
      <c r="AQ349" s="75"/>
      <c r="AR349" s="75"/>
      <c r="AS349" s="75"/>
      <c r="AT349" s="75"/>
      <c r="AU349" s="75"/>
      <c r="AV349" s="75"/>
      <c r="AW349" s="75"/>
      <c r="AX349" s="75"/>
      <c r="AY349" s="75"/>
      <c r="AZ349" s="75"/>
    </row>
    <row r="350" spans="1:52" s="115" customFormat="1" hidden="1" x14ac:dyDescent="0.2">
      <c r="A350" s="116"/>
      <c r="B350" s="75"/>
      <c r="C350" s="75"/>
      <c r="D350" s="75"/>
      <c r="E350" s="75"/>
      <c r="F350" s="75"/>
      <c r="G350" s="75"/>
      <c r="H350" s="75"/>
      <c r="I350" s="75"/>
      <c r="J350" s="80"/>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75"/>
      <c r="AK350" s="75"/>
      <c r="AL350" s="75"/>
      <c r="AM350" s="75"/>
      <c r="AN350" s="75"/>
      <c r="AO350" s="75"/>
      <c r="AP350" s="75"/>
      <c r="AQ350" s="75"/>
      <c r="AR350" s="75"/>
      <c r="AS350" s="75"/>
      <c r="AT350" s="75"/>
      <c r="AU350" s="75"/>
      <c r="AV350" s="75"/>
      <c r="AW350" s="75"/>
      <c r="AX350" s="75"/>
      <c r="AY350" s="75"/>
      <c r="AZ350" s="75"/>
    </row>
    <row r="351" spans="1:52" s="115" customFormat="1" hidden="1" x14ac:dyDescent="0.2">
      <c r="A351" s="116"/>
      <c r="B351" s="75"/>
      <c r="C351" s="75"/>
      <c r="D351" s="75"/>
      <c r="E351" s="75"/>
      <c r="F351" s="75"/>
      <c r="G351" s="75"/>
      <c r="H351" s="75"/>
      <c r="I351" s="75"/>
      <c r="J351" s="80"/>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75"/>
      <c r="AK351" s="75"/>
      <c r="AL351" s="75"/>
      <c r="AM351" s="75"/>
      <c r="AN351" s="75"/>
      <c r="AO351" s="75"/>
      <c r="AP351" s="75"/>
      <c r="AQ351" s="75"/>
      <c r="AR351" s="75"/>
      <c r="AS351" s="75"/>
      <c r="AT351" s="75"/>
      <c r="AU351" s="75"/>
      <c r="AV351" s="75"/>
      <c r="AW351" s="75"/>
      <c r="AX351" s="75"/>
      <c r="AY351" s="75"/>
      <c r="AZ351" s="75"/>
    </row>
    <row r="352" spans="1:52" s="115" customFormat="1" hidden="1" x14ac:dyDescent="0.2">
      <c r="A352" s="116"/>
      <c r="B352" s="75"/>
      <c r="C352" s="75"/>
      <c r="D352" s="75"/>
      <c r="E352" s="75"/>
      <c r="F352" s="75"/>
      <c r="G352" s="75"/>
      <c r="H352" s="75"/>
      <c r="I352" s="75"/>
      <c r="J352" s="80"/>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row>
    <row r="353" spans="1:52" s="115" customFormat="1" hidden="1" x14ac:dyDescent="0.2">
      <c r="A353" s="116"/>
      <c r="B353" s="75"/>
      <c r="C353" s="75"/>
      <c r="D353" s="75"/>
      <c r="E353" s="75"/>
      <c r="F353" s="75"/>
      <c r="G353" s="75"/>
      <c r="H353" s="75"/>
      <c r="I353" s="75"/>
      <c r="J353" s="80"/>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75"/>
      <c r="AK353" s="75"/>
      <c r="AL353" s="75"/>
      <c r="AM353" s="75"/>
      <c r="AN353" s="75"/>
      <c r="AO353" s="75"/>
      <c r="AP353" s="75"/>
      <c r="AQ353" s="75"/>
      <c r="AR353" s="75"/>
      <c r="AS353" s="75"/>
      <c r="AT353" s="75"/>
      <c r="AU353" s="75"/>
      <c r="AV353" s="75"/>
      <c r="AW353" s="75"/>
      <c r="AX353" s="75"/>
      <c r="AY353" s="75"/>
      <c r="AZ353" s="75"/>
    </row>
    <row r="354" spans="1:52" s="115" customFormat="1" hidden="1" x14ac:dyDescent="0.2">
      <c r="A354" s="116"/>
      <c r="B354" s="75"/>
      <c r="C354" s="75"/>
      <c r="D354" s="75"/>
      <c r="E354" s="75"/>
      <c r="F354" s="75"/>
      <c r="G354" s="75"/>
      <c r="H354" s="75"/>
      <c r="I354" s="75"/>
      <c r="J354" s="80"/>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75"/>
      <c r="AK354" s="75"/>
      <c r="AL354" s="75"/>
      <c r="AM354" s="75"/>
      <c r="AN354" s="75"/>
      <c r="AO354" s="75"/>
      <c r="AP354" s="75"/>
      <c r="AQ354" s="75"/>
      <c r="AR354" s="75"/>
      <c r="AS354" s="75"/>
      <c r="AT354" s="75"/>
      <c r="AU354" s="75"/>
      <c r="AV354" s="75"/>
      <c r="AW354" s="75"/>
      <c r="AX354" s="75"/>
      <c r="AY354" s="75"/>
      <c r="AZ354" s="75"/>
    </row>
    <row r="355" spans="1:52" s="115" customFormat="1" hidden="1" x14ac:dyDescent="0.2">
      <c r="A355" s="116"/>
      <c r="B355" s="75"/>
      <c r="C355" s="75"/>
      <c r="D355" s="75"/>
      <c r="E355" s="75"/>
      <c r="F355" s="75"/>
      <c r="G355" s="75"/>
      <c r="H355" s="75"/>
      <c r="I355" s="75"/>
      <c r="J355" s="80"/>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c r="AY355" s="75"/>
      <c r="AZ355" s="75"/>
    </row>
    <row r="356" spans="1:52" s="115" customFormat="1" hidden="1" x14ac:dyDescent="0.2">
      <c r="A356" s="116"/>
      <c r="B356" s="75"/>
      <c r="C356" s="75"/>
      <c r="D356" s="75"/>
      <c r="E356" s="75"/>
      <c r="F356" s="75"/>
      <c r="G356" s="75"/>
      <c r="H356" s="75"/>
      <c r="I356" s="75"/>
      <c r="J356" s="80"/>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c r="AY356" s="75"/>
      <c r="AZ356" s="75"/>
    </row>
    <row r="357" spans="1:52" s="115" customFormat="1" hidden="1" x14ac:dyDescent="0.2">
      <c r="A357" s="116"/>
      <c r="B357" s="75"/>
      <c r="C357" s="75"/>
      <c r="D357" s="75"/>
      <c r="E357" s="75"/>
      <c r="F357" s="75"/>
      <c r="G357" s="75"/>
      <c r="H357" s="75"/>
      <c r="I357" s="75"/>
      <c r="J357" s="80"/>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75"/>
      <c r="AK357" s="75"/>
      <c r="AL357" s="75"/>
      <c r="AM357" s="75"/>
      <c r="AN357" s="75"/>
      <c r="AO357" s="75"/>
      <c r="AP357" s="75"/>
      <c r="AQ357" s="75"/>
      <c r="AR357" s="75"/>
      <c r="AS357" s="75"/>
      <c r="AT357" s="75"/>
      <c r="AU357" s="75"/>
      <c r="AV357" s="75"/>
      <c r="AW357" s="75"/>
      <c r="AX357" s="75"/>
      <c r="AY357" s="75"/>
      <c r="AZ357" s="75"/>
    </row>
    <row r="358" spans="1:52" s="115" customFormat="1" hidden="1" x14ac:dyDescent="0.2">
      <c r="A358" s="116"/>
      <c r="B358" s="75"/>
      <c r="C358" s="75"/>
      <c r="D358" s="75"/>
      <c r="E358" s="75"/>
      <c r="F358" s="75"/>
      <c r="G358" s="75"/>
      <c r="H358" s="75"/>
      <c r="I358" s="75"/>
      <c r="J358" s="80"/>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c r="AP358" s="75"/>
      <c r="AQ358" s="75"/>
      <c r="AR358" s="75"/>
      <c r="AS358" s="75"/>
      <c r="AT358" s="75"/>
      <c r="AU358" s="75"/>
      <c r="AV358" s="75"/>
      <c r="AW358" s="75"/>
      <c r="AX358" s="75"/>
      <c r="AY358" s="75"/>
      <c r="AZ358" s="75"/>
    </row>
    <row r="359" spans="1:52" s="115" customFormat="1" hidden="1" x14ac:dyDescent="0.2">
      <c r="A359" s="116"/>
      <c r="B359" s="75"/>
      <c r="C359" s="75"/>
      <c r="D359" s="75"/>
      <c r="E359" s="75"/>
      <c r="F359" s="75"/>
      <c r="G359" s="75"/>
      <c r="H359" s="75"/>
      <c r="I359" s="75"/>
      <c r="J359" s="80"/>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75"/>
      <c r="AK359" s="75"/>
      <c r="AL359" s="75"/>
      <c r="AM359" s="75"/>
      <c r="AN359" s="75"/>
      <c r="AO359" s="75"/>
      <c r="AP359" s="75"/>
      <c r="AQ359" s="75"/>
      <c r="AR359" s="75"/>
      <c r="AS359" s="75"/>
      <c r="AT359" s="75"/>
      <c r="AU359" s="75"/>
      <c r="AV359" s="75"/>
      <c r="AW359" s="75"/>
      <c r="AX359" s="75"/>
      <c r="AY359" s="75"/>
      <c r="AZ359" s="75"/>
    </row>
    <row r="360" spans="1:52" s="115" customFormat="1" hidden="1" x14ac:dyDescent="0.2">
      <c r="A360" s="116"/>
      <c r="B360" s="75"/>
      <c r="C360" s="75"/>
      <c r="D360" s="75"/>
      <c r="E360" s="75"/>
      <c r="F360" s="75"/>
      <c r="G360" s="75"/>
      <c r="H360" s="75"/>
      <c r="I360" s="75"/>
      <c r="J360" s="80"/>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75"/>
      <c r="AK360" s="75"/>
      <c r="AL360" s="75"/>
      <c r="AM360" s="75"/>
      <c r="AN360" s="75"/>
      <c r="AO360" s="75"/>
      <c r="AP360" s="75"/>
      <c r="AQ360" s="75"/>
      <c r="AR360" s="75"/>
      <c r="AS360" s="75"/>
      <c r="AT360" s="75"/>
      <c r="AU360" s="75"/>
      <c r="AV360" s="75"/>
      <c r="AW360" s="75"/>
      <c r="AX360" s="75"/>
      <c r="AY360" s="75"/>
      <c r="AZ360" s="75"/>
    </row>
    <row r="361" spans="1:52" s="115" customFormat="1" hidden="1" x14ac:dyDescent="0.2">
      <c r="A361" s="116"/>
      <c r="B361" s="75"/>
      <c r="C361" s="75"/>
      <c r="D361" s="75"/>
      <c r="E361" s="75"/>
      <c r="F361" s="75"/>
      <c r="G361" s="75"/>
      <c r="H361" s="75"/>
      <c r="I361" s="75"/>
      <c r="J361" s="80"/>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75"/>
      <c r="AK361" s="75"/>
      <c r="AL361" s="75"/>
      <c r="AM361" s="75"/>
      <c r="AN361" s="75"/>
      <c r="AO361" s="75"/>
      <c r="AP361" s="75"/>
      <c r="AQ361" s="75"/>
      <c r="AR361" s="75"/>
      <c r="AS361" s="75"/>
      <c r="AT361" s="75"/>
      <c r="AU361" s="75"/>
      <c r="AV361" s="75"/>
      <c r="AW361" s="75"/>
      <c r="AX361" s="75"/>
      <c r="AY361" s="75"/>
      <c r="AZ361" s="75"/>
    </row>
    <row r="362" spans="1:52" s="115" customFormat="1" hidden="1" x14ac:dyDescent="0.2">
      <c r="A362" s="116"/>
      <c r="B362" s="75"/>
      <c r="C362" s="75"/>
      <c r="D362" s="75"/>
      <c r="E362" s="75"/>
      <c r="F362" s="75"/>
      <c r="G362" s="75"/>
      <c r="H362" s="75"/>
      <c r="I362" s="75"/>
      <c r="J362" s="80"/>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75"/>
      <c r="AK362" s="75"/>
      <c r="AL362" s="75"/>
      <c r="AM362" s="75"/>
      <c r="AN362" s="75"/>
      <c r="AO362" s="75"/>
      <c r="AP362" s="75"/>
      <c r="AQ362" s="75"/>
      <c r="AR362" s="75"/>
      <c r="AS362" s="75"/>
      <c r="AT362" s="75"/>
      <c r="AU362" s="75"/>
      <c r="AV362" s="75"/>
      <c r="AW362" s="75"/>
      <c r="AX362" s="75"/>
      <c r="AY362" s="75"/>
      <c r="AZ362" s="75"/>
    </row>
    <row r="363" spans="1:52" s="115" customFormat="1" hidden="1" x14ac:dyDescent="0.2">
      <c r="A363" s="116"/>
      <c r="B363" s="75"/>
      <c r="C363" s="75"/>
      <c r="D363" s="75"/>
      <c r="E363" s="75"/>
      <c r="F363" s="75"/>
      <c r="G363" s="75"/>
      <c r="H363" s="75"/>
      <c r="I363" s="75"/>
      <c r="J363" s="80"/>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c r="AY363" s="75"/>
      <c r="AZ363" s="75"/>
    </row>
    <row r="364" spans="1:52" s="115" customFormat="1" hidden="1" x14ac:dyDescent="0.2">
      <c r="A364" s="116"/>
      <c r="B364" s="75"/>
      <c r="C364" s="75"/>
      <c r="D364" s="75"/>
      <c r="E364" s="75"/>
      <c r="F364" s="75"/>
      <c r="G364" s="75"/>
      <c r="H364" s="75"/>
      <c r="I364" s="75"/>
      <c r="J364" s="80"/>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row>
    <row r="365" spans="1:52" s="115" customFormat="1" hidden="1" x14ac:dyDescent="0.2">
      <c r="A365" s="116"/>
      <c r="B365" s="75"/>
      <c r="C365" s="75"/>
      <c r="D365" s="75"/>
      <c r="E365" s="75"/>
      <c r="F365" s="75"/>
      <c r="G365" s="75"/>
      <c r="H365" s="75"/>
      <c r="I365" s="75"/>
      <c r="J365" s="80"/>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c r="AY365" s="75"/>
      <c r="AZ365" s="75"/>
    </row>
    <row r="366" spans="1:52" s="115" customFormat="1" hidden="1" x14ac:dyDescent="0.2">
      <c r="A366" s="116"/>
      <c r="B366" s="75"/>
      <c r="C366" s="75"/>
      <c r="D366" s="75"/>
      <c r="E366" s="75"/>
      <c r="F366" s="75"/>
      <c r="G366" s="75"/>
      <c r="H366" s="75"/>
      <c r="I366" s="75"/>
      <c r="J366" s="80"/>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75"/>
      <c r="AK366" s="75"/>
      <c r="AL366" s="75"/>
      <c r="AM366" s="75"/>
      <c r="AN366" s="75"/>
      <c r="AO366" s="75"/>
      <c r="AP366" s="75"/>
      <c r="AQ366" s="75"/>
      <c r="AR366" s="75"/>
      <c r="AS366" s="75"/>
      <c r="AT366" s="75"/>
      <c r="AU366" s="75"/>
      <c r="AV366" s="75"/>
      <c r="AW366" s="75"/>
      <c r="AX366" s="75"/>
      <c r="AY366" s="75"/>
      <c r="AZ366" s="75"/>
    </row>
    <row r="367" spans="1:52" s="115" customFormat="1" hidden="1" x14ac:dyDescent="0.2">
      <c r="A367" s="116"/>
      <c r="B367" s="75"/>
      <c r="C367" s="75"/>
      <c r="D367" s="75"/>
      <c r="E367" s="75"/>
      <c r="F367" s="75"/>
      <c r="G367" s="75"/>
      <c r="H367" s="75"/>
      <c r="I367" s="75"/>
      <c r="J367" s="80"/>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75"/>
      <c r="AK367" s="75"/>
      <c r="AL367" s="75"/>
      <c r="AM367" s="75"/>
      <c r="AN367" s="75"/>
      <c r="AO367" s="75"/>
      <c r="AP367" s="75"/>
      <c r="AQ367" s="75"/>
      <c r="AR367" s="75"/>
      <c r="AS367" s="75"/>
      <c r="AT367" s="75"/>
      <c r="AU367" s="75"/>
      <c r="AV367" s="75"/>
      <c r="AW367" s="75"/>
      <c r="AX367" s="75"/>
      <c r="AY367" s="75"/>
      <c r="AZ367" s="75"/>
    </row>
    <row r="368" spans="1:52" s="115" customFormat="1" hidden="1" x14ac:dyDescent="0.2">
      <c r="A368" s="116"/>
      <c r="B368" s="75"/>
      <c r="C368" s="75"/>
      <c r="D368" s="75"/>
      <c r="E368" s="75"/>
      <c r="F368" s="75"/>
      <c r="G368" s="75"/>
      <c r="H368" s="75"/>
      <c r="I368" s="75"/>
      <c r="J368" s="80"/>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75"/>
      <c r="AK368" s="75"/>
      <c r="AL368" s="75"/>
      <c r="AM368" s="75"/>
      <c r="AN368" s="75"/>
      <c r="AO368" s="75"/>
      <c r="AP368" s="75"/>
      <c r="AQ368" s="75"/>
      <c r="AR368" s="75"/>
      <c r="AS368" s="75"/>
      <c r="AT368" s="75"/>
      <c r="AU368" s="75"/>
      <c r="AV368" s="75"/>
      <c r="AW368" s="75"/>
      <c r="AX368" s="75"/>
      <c r="AY368" s="75"/>
      <c r="AZ368" s="75"/>
    </row>
    <row r="369" spans="1:52" s="115" customFormat="1" hidden="1" x14ac:dyDescent="0.2">
      <c r="A369" s="116"/>
      <c r="B369" s="75"/>
      <c r="C369" s="75"/>
      <c r="D369" s="75"/>
      <c r="E369" s="75"/>
      <c r="F369" s="75"/>
      <c r="G369" s="75"/>
      <c r="H369" s="75"/>
      <c r="I369" s="75"/>
      <c r="J369" s="80"/>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75"/>
      <c r="AL369" s="75"/>
      <c r="AM369" s="75"/>
      <c r="AN369" s="75"/>
      <c r="AO369" s="75"/>
      <c r="AP369" s="75"/>
      <c r="AQ369" s="75"/>
      <c r="AR369" s="75"/>
      <c r="AS369" s="75"/>
      <c r="AT369" s="75"/>
      <c r="AU369" s="75"/>
      <c r="AV369" s="75"/>
      <c r="AW369" s="75"/>
      <c r="AX369" s="75"/>
      <c r="AY369" s="75"/>
      <c r="AZ369" s="75"/>
    </row>
    <row r="370" spans="1:52" s="115" customFormat="1" hidden="1" x14ac:dyDescent="0.2">
      <c r="A370" s="116"/>
      <c r="B370" s="75"/>
      <c r="C370" s="75"/>
      <c r="D370" s="75"/>
      <c r="E370" s="75"/>
      <c r="F370" s="75"/>
      <c r="G370" s="75"/>
      <c r="H370" s="75"/>
      <c r="I370" s="75"/>
      <c r="J370" s="80"/>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75"/>
      <c r="AL370" s="75"/>
      <c r="AM370" s="75"/>
      <c r="AN370" s="75"/>
      <c r="AO370" s="75"/>
      <c r="AP370" s="75"/>
      <c r="AQ370" s="75"/>
      <c r="AR370" s="75"/>
      <c r="AS370" s="75"/>
      <c r="AT370" s="75"/>
      <c r="AU370" s="75"/>
      <c r="AV370" s="75"/>
      <c r="AW370" s="75"/>
      <c r="AX370" s="75"/>
      <c r="AY370" s="75"/>
      <c r="AZ370" s="75"/>
    </row>
    <row r="371" spans="1:52" s="115" customFormat="1" hidden="1" x14ac:dyDescent="0.2">
      <c r="A371" s="116"/>
      <c r="B371" s="75"/>
      <c r="C371" s="75"/>
      <c r="D371" s="75"/>
      <c r="E371" s="75"/>
      <c r="F371" s="75"/>
      <c r="G371" s="75"/>
      <c r="H371" s="75"/>
      <c r="I371" s="75"/>
      <c r="J371" s="80"/>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75"/>
      <c r="AK371" s="75"/>
      <c r="AL371" s="75"/>
      <c r="AM371" s="75"/>
      <c r="AN371" s="75"/>
      <c r="AO371" s="75"/>
      <c r="AP371" s="75"/>
      <c r="AQ371" s="75"/>
      <c r="AR371" s="75"/>
      <c r="AS371" s="75"/>
      <c r="AT371" s="75"/>
      <c r="AU371" s="75"/>
      <c r="AV371" s="75"/>
      <c r="AW371" s="75"/>
      <c r="AX371" s="75"/>
      <c r="AY371" s="75"/>
      <c r="AZ371" s="75"/>
    </row>
    <row r="372" spans="1:52" s="115" customFormat="1" hidden="1" x14ac:dyDescent="0.2">
      <c r="A372" s="116"/>
      <c r="B372" s="75"/>
      <c r="C372" s="75"/>
      <c r="D372" s="75"/>
      <c r="E372" s="75"/>
      <c r="F372" s="75"/>
      <c r="G372" s="75"/>
      <c r="H372" s="75"/>
      <c r="I372" s="75"/>
      <c r="J372" s="80"/>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75"/>
      <c r="AK372" s="75"/>
      <c r="AL372" s="75"/>
      <c r="AM372" s="75"/>
      <c r="AN372" s="75"/>
      <c r="AO372" s="75"/>
      <c r="AP372" s="75"/>
      <c r="AQ372" s="75"/>
      <c r="AR372" s="75"/>
      <c r="AS372" s="75"/>
      <c r="AT372" s="75"/>
      <c r="AU372" s="75"/>
      <c r="AV372" s="75"/>
      <c r="AW372" s="75"/>
      <c r="AX372" s="75"/>
      <c r="AY372" s="75"/>
      <c r="AZ372" s="75"/>
    </row>
    <row r="373" spans="1:52" s="115" customFormat="1" hidden="1" x14ac:dyDescent="0.2">
      <c r="A373" s="116"/>
      <c r="B373" s="75"/>
      <c r="C373" s="75"/>
      <c r="D373" s="75"/>
      <c r="E373" s="75"/>
      <c r="F373" s="75"/>
      <c r="G373" s="75"/>
      <c r="H373" s="75"/>
      <c r="I373" s="75"/>
      <c r="J373" s="80"/>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75"/>
      <c r="AK373" s="75"/>
      <c r="AL373" s="75"/>
      <c r="AM373" s="75"/>
      <c r="AN373" s="75"/>
      <c r="AO373" s="75"/>
      <c r="AP373" s="75"/>
      <c r="AQ373" s="75"/>
      <c r="AR373" s="75"/>
      <c r="AS373" s="75"/>
      <c r="AT373" s="75"/>
      <c r="AU373" s="75"/>
      <c r="AV373" s="75"/>
      <c r="AW373" s="75"/>
      <c r="AX373" s="75"/>
      <c r="AY373" s="75"/>
      <c r="AZ373" s="75"/>
    </row>
    <row r="374" spans="1:52" s="115" customFormat="1" hidden="1" x14ac:dyDescent="0.2">
      <c r="A374" s="116"/>
      <c r="B374" s="75"/>
      <c r="C374" s="75"/>
      <c r="D374" s="75"/>
      <c r="E374" s="75"/>
      <c r="F374" s="75"/>
      <c r="G374" s="75"/>
      <c r="H374" s="75"/>
      <c r="I374" s="75"/>
      <c r="J374" s="80"/>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c r="AS374" s="75"/>
      <c r="AT374" s="75"/>
      <c r="AU374" s="75"/>
      <c r="AV374" s="75"/>
      <c r="AW374" s="75"/>
      <c r="AX374" s="75"/>
      <c r="AY374" s="75"/>
      <c r="AZ374" s="75"/>
    </row>
    <row r="375" spans="1:52" s="115" customFormat="1" hidden="1" x14ac:dyDescent="0.2">
      <c r="A375" s="116"/>
      <c r="B375" s="75"/>
      <c r="C375" s="75"/>
      <c r="D375" s="75"/>
      <c r="E375" s="75"/>
      <c r="F375" s="75"/>
      <c r="G375" s="75"/>
      <c r="H375" s="75"/>
      <c r="I375" s="75"/>
      <c r="J375" s="80"/>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75"/>
      <c r="AK375" s="75"/>
      <c r="AL375" s="75"/>
      <c r="AM375" s="75"/>
      <c r="AN375" s="75"/>
      <c r="AO375" s="75"/>
      <c r="AP375" s="75"/>
      <c r="AQ375" s="75"/>
      <c r="AR375" s="75"/>
      <c r="AS375" s="75"/>
      <c r="AT375" s="75"/>
      <c r="AU375" s="75"/>
      <c r="AV375" s="75"/>
      <c r="AW375" s="75"/>
      <c r="AX375" s="75"/>
      <c r="AY375" s="75"/>
      <c r="AZ375" s="75"/>
    </row>
    <row r="376" spans="1:52" s="115" customFormat="1" hidden="1" x14ac:dyDescent="0.2">
      <c r="A376" s="116"/>
      <c r="B376" s="75"/>
      <c r="C376" s="75"/>
      <c r="D376" s="75"/>
      <c r="E376" s="75"/>
      <c r="F376" s="75"/>
      <c r="G376" s="75"/>
      <c r="H376" s="75"/>
      <c r="I376" s="75"/>
      <c r="J376" s="80"/>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75"/>
      <c r="AK376" s="75"/>
      <c r="AL376" s="75"/>
      <c r="AM376" s="75"/>
      <c r="AN376" s="75"/>
      <c r="AO376" s="75"/>
      <c r="AP376" s="75"/>
      <c r="AQ376" s="75"/>
      <c r="AR376" s="75"/>
      <c r="AS376" s="75"/>
      <c r="AT376" s="75"/>
      <c r="AU376" s="75"/>
      <c r="AV376" s="75"/>
      <c r="AW376" s="75"/>
      <c r="AX376" s="75"/>
      <c r="AY376" s="75"/>
      <c r="AZ376" s="75"/>
    </row>
    <row r="377" spans="1:52" s="115" customFormat="1" hidden="1" x14ac:dyDescent="0.2">
      <c r="A377" s="116"/>
      <c r="B377" s="75"/>
      <c r="C377" s="75"/>
      <c r="D377" s="75"/>
      <c r="E377" s="75"/>
      <c r="F377" s="75"/>
      <c r="G377" s="75"/>
      <c r="H377" s="75"/>
      <c r="I377" s="75"/>
      <c r="J377" s="80"/>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75"/>
      <c r="AK377" s="75"/>
      <c r="AL377" s="75"/>
      <c r="AM377" s="75"/>
      <c r="AN377" s="75"/>
      <c r="AO377" s="75"/>
      <c r="AP377" s="75"/>
      <c r="AQ377" s="75"/>
      <c r="AR377" s="75"/>
      <c r="AS377" s="75"/>
      <c r="AT377" s="75"/>
      <c r="AU377" s="75"/>
      <c r="AV377" s="75"/>
      <c r="AW377" s="75"/>
      <c r="AX377" s="75"/>
      <c r="AY377" s="75"/>
      <c r="AZ377" s="75"/>
    </row>
    <row r="378" spans="1:52" s="115" customFormat="1" hidden="1" x14ac:dyDescent="0.2">
      <c r="A378" s="116"/>
      <c r="B378" s="75"/>
      <c r="C378" s="75"/>
      <c r="D378" s="75"/>
      <c r="E378" s="75"/>
      <c r="F378" s="75"/>
      <c r="G378" s="75"/>
      <c r="H378" s="75"/>
      <c r="I378" s="75"/>
      <c r="J378" s="80"/>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75"/>
      <c r="AK378" s="75"/>
      <c r="AL378" s="75"/>
      <c r="AM378" s="75"/>
      <c r="AN378" s="75"/>
      <c r="AO378" s="75"/>
      <c r="AP378" s="75"/>
      <c r="AQ378" s="75"/>
      <c r="AR378" s="75"/>
      <c r="AS378" s="75"/>
      <c r="AT378" s="75"/>
      <c r="AU378" s="75"/>
      <c r="AV378" s="75"/>
      <c r="AW378" s="75"/>
      <c r="AX378" s="75"/>
      <c r="AY378" s="75"/>
      <c r="AZ378" s="75"/>
    </row>
    <row r="379" spans="1:52" s="115" customFormat="1" hidden="1" x14ac:dyDescent="0.2">
      <c r="A379" s="116"/>
      <c r="B379" s="75"/>
      <c r="C379" s="75"/>
      <c r="D379" s="75"/>
      <c r="E379" s="75"/>
      <c r="F379" s="75"/>
      <c r="G379" s="75"/>
      <c r="H379" s="75"/>
      <c r="I379" s="75"/>
      <c r="J379" s="80"/>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75"/>
      <c r="AK379" s="75"/>
      <c r="AL379" s="75"/>
      <c r="AM379" s="75"/>
      <c r="AN379" s="75"/>
      <c r="AO379" s="75"/>
      <c r="AP379" s="75"/>
      <c r="AQ379" s="75"/>
      <c r="AR379" s="75"/>
      <c r="AS379" s="75"/>
      <c r="AT379" s="75"/>
      <c r="AU379" s="75"/>
      <c r="AV379" s="75"/>
      <c r="AW379" s="75"/>
      <c r="AX379" s="75"/>
      <c r="AY379" s="75"/>
      <c r="AZ379" s="75"/>
    </row>
    <row r="380" spans="1:52" s="115" customFormat="1" hidden="1" x14ac:dyDescent="0.2">
      <c r="A380" s="116"/>
      <c r="B380" s="75"/>
      <c r="C380" s="75"/>
      <c r="D380" s="75"/>
      <c r="E380" s="75"/>
      <c r="F380" s="75"/>
      <c r="G380" s="75"/>
      <c r="H380" s="75"/>
      <c r="I380" s="75"/>
      <c r="J380" s="80"/>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75"/>
      <c r="AK380" s="75"/>
      <c r="AL380" s="75"/>
      <c r="AM380" s="75"/>
      <c r="AN380" s="75"/>
      <c r="AO380" s="75"/>
      <c r="AP380" s="75"/>
      <c r="AQ380" s="75"/>
      <c r="AR380" s="75"/>
      <c r="AS380" s="75"/>
      <c r="AT380" s="75"/>
      <c r="AU380" s="75"/>
      <c r="AV380" s="75"/>
      <c r="AW380" s="75"/>
      <c r="AX380" s="75"/>
      <c r="AY380" s="75"/>
      <c r="AZ380" s="75"/>
    </row>
    <row r="381" spans="1:52" s="115" customFormat="1" hidden="1" x14ac:dyDescent="0.2">
      <c r="A381" s="116"/>
      <c r="B381" s="75"/>
      <c r="C381" s="75"/>
      <c r="D381" s="75"/>
      <c r="E381" s="75"/>
      <c r="F381" s="75"/>
      <c r="G381" s="75"/>
      <c r="H381" s="75"/>
      <c r="I381" s="75"/>
      <c r="J381" s="80"/>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75"/>
      <c r="AM381" s="75"/>
      <c r="AN381" s="75"/>
      <c r="AO381" s="75"/>
      <c r="AP381" s="75"/>
      <c r="AQ381" s="75"/>
      <c r="AR381" s="75"/>
      <c r="AS381" s="75"/>
      <c r="AT381" s="75"/>
      <c r="AU381" s="75"/>
      <c r="AV381" s="75"/>
      <c r="AW381" s="75"/>
      <c r="AX381" s="75"/>
      <c r="AY381" s="75"/>
      <c r="AZ381" s="75"/>
    </row>
    <row r="382" spans="1:52" s="115" customFormat="1" hidden="1" x14ac:dyDescent="0.2">
      <c r="A382" s="116"/>
      <c r="B382" s="75"/>
      <c r="C382" s="75"/>
      <c r="D382" s="75"/>
      <c r="E382" s="75"/>
      <c r="F382" s="75"/>
      <c r="G382" s="75"/>
      <c r="H382" s="75"/>
      <c r="I382" s="75"/>
      <c r="J382" s="80"/>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AT382" s="75"/>
      <c r="AU382" s="75"/>
      <c r="AV382" s="75"/>
      <c r="AW382" s="75"/>
      <c r="AX382" s="75"/>
      <c r="AY382" s="75"/>
      <c r="AZ382" s="75"/>
    </row>
    <row r="383" spans="1:52" s="115" customFormat="1" hidden="1" x14ac:dyDescent="0.2">
      <c r="A383" s="116"/>
      <c r="B383" s="75"/>
      <c r="C383" s="75"/>
      <c r="D383" s="75"/>
      <c r="E383" s="75"/>
      <c r="F383" s="75"/>
      <c r="G383" s="75"/>
      <c r="H383" s="75"/>
      <c r="I383" s="75"/>
      <c r="J383" s="80"/>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75"/>
      <c r="AK383" s="75"/>
      <c r="AL383" s="75"/>
      <c r="AM383" s="75"/>
      <c r="AN383" s="75"/>
      <c r="AO383" s="75"/>
      <c r="AP383" s="75"/>
      <c r="AQ383" s="75"/>
      <c r="AR383" s="75"/>
      <c r="AS383" s="75"/>
      <c r="AT383" s="75"/>
      <c r="AU383" s="75"/>
      <c r="AV383" s="75"/>
      <c r="AW383" s="75"/>
      <c r="AX383" s="75"/>
      <c r="AY383" s="75"/>
      <c r="AZ383" s="75"/>
    </row>
    <row r="384" spans="1:52" s="115" customFormat="1" hidden="1" x14ac:dyDescent="0.2">
      <c r="A384" s="116"/>
      <c r="B384" s="75"/>
      <c r="C384" s="75"/>
      <c r="D384" s="75"/>
      <c r="E384" s="75"/>
      <c r="F384" s="75"/>
      <c r="G384" s="75"/>
      <c r="H384" s="75"/>
      <c r="I384" s="75"/>
      <c r="J384" s="80"/>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c r="AY384" s="75"/>
      <c r="AZ384" s="75"/>
    </row>
    <row r="385" spans="1:52" s="115" customFormat="1" hidden="1" x14ac:dyDescent="0.2">
      <c r="A385" s="116"/>
      <c r="B385" s="75"/>
      <c r="C385" s="75"/>
      <c r="D385" s="75"/>
      <c r="E385" s="75"/>
      <c r="F385" s="75"/>
      <c r="G385" s="75"/>
      <c r="H385" s="75"/>
      <c r="I385" s="75"/>
      <c r="J385" s="80"/>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75"/>
      <c r="AK385" s="75"/>
      <c r="AL385" s="75"/>
      <c r="AM385" s="75"/>
      <c r="AN385" s="75"/>
      <c r="AO385" s="75"/>
      <c r="AP385" s="75"/>
      <c r="AQ385" s="75"/>
      <c r="AR385" s="75"/>
      <c r="AS385" s="75"/>
      <c r="AT385" s="75"/>
      <c r="AU385" s="75"/>
      <c r="AV385" s="75"/>
      <c r="AW385" s="75"/>
      <c r="AX385" s="75"/>
      <c r="AY385" s="75"/>
      <c r="AZ385" s="75"/>
    </row>
    <row r="386" spans="1:52" s="115" customFormat="1" hidden="1" x14ac:dyDescent="0.2">
      <c r="A386" s="116"/>
      <c r="B386" s="75"/>
      <c r="C386" s="75"/>
      <c r="D386" s="75"/>
      <c r="E386" s="75"/>
      <c r="F386" s="75"/>
      <c r="G386" s="75"/>
      <c r="H386" s="75"/>
      <c r="I386" s="75"/>
      <c r="J386" s="80"/>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c r="AK386" s="75"/>
      <c r="AL386" s="75"/>
      <c r="AM386" s="75"/>
      <c r="AN386" s="75"/>
      <c r="AO386" s="75"/>
      <c r="AP386" s="75"/>
      <c r="AQ386" s="75"/>
      <c r="AR386" s="75"/>
      <c r="AS386" s="75"/>
      <c r="AT386" s="75"/>
      <c r="AU386" s="75"/>
      <c r="AV386" s="75"/>
      <c r="AW386" s="75"/>
      <c r="AX386" s="75"/>
      <c r="AY386" s="75"/>
      <c r="AZ386" s="75"/>
    </row>
    <row r="387" spans="1:52" s="115" customFormat="1" hidden="1" x14ac:dyDescent="0.2">
      <c r="A387" s="116"/>
      <c r="B387" s="75"/>
      <c r="C387" s="75"/>
      <c r="D387" s="75"/>
      <c r="E387" s="75"/>
      <c r="F387" s="75"/>
      <c r="G387" s="75"/>
      <c r="H387" s="75"/>
      <c r="I387" s="75"/>
      <c r="J387" s="80"/>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75"/>
      <c r="AK387" s="75"/>
      <c r="AL387" s="75"/>
      <c r="AM387" s="75"/>
      <c r="AN387" s="75"/>
      <c r="AO387" s="75"/>
      <c r="AP387" s="75"/>
      <c r="AQ387" s="75"/>
      <c r="AR387" s="75"/>
      <c r="AS387" s="75"/>
      <c r="AT387" s="75"/>
      <c r="AU387" s="75"/>
      <c r="AV387" s="75"/>
      <c r="AW387" s="75"/>
      <c r="AX387" s="75"/>
      <c r="AY387" s="75"/>
      <c r="AZ387" s="75"/>
    </row>
    <row r="388" spans="1:52" s="115" customFormat="1" hidden="1" x14ac:dyDescent="0.2">
      <c r="A388" s="116"/>
      <c r="B388" s="75"/>
      <c r="C388" s="75"/>
      <c r="D388" s="75"/>
      <c r="E388" s="75"/>
      <c r="F388" s="75"/>
      <c r="G388" s="75"/>
      <c r="H388" s="75"/>
      <c r="I388" s="75"/>
      <c r="J388" s="80"/>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75"/>
      <c r="AK388" s="75"/>
      <c r="AL388" s="75"/>
      <c r="AM388" s="75"/>
      <c r="AN388" s="75"/>
      <c r="AO388" s="75"/>
      <c r="AP388" s="75"/>
      <c r="AQ388" s="75"/>
      <c r="AR388" s="75"/>
      <c r="AS388" s="75"/>
      <c r="AT388" s="75"/>
      <c r="AU388" s="75"/>
      <c r="AV388" s="75"/>
      <c r="AW388" s="75"/>
      <c r="AX388" s="75"/>
      <c r="AY388" s="75"/>
      <c r="AZ388" s="75"/>
    </row>
    <row r="389" spans="1:52" s="115" customFormat="1" hidden="1" x14ac:dyDescent="0.2">
      <c r="A389" s="116"/>
      <c r="B389" s="75"/>
      <c r="C389" s="75"/>
      <c r="D389" s="75"/>
      <c r="E389" s="75"/>
      <c r="F389" s="75"/>
      <c r="G389" s="75"/>
      <c r="H389" s="75"/>
      <c r="I389" s="75"/>
      <c r="J389" s="80"/>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75"/>
      <c r="AK389" s="75"/>
      <c r="AL389" s="75"/>
      <c r="AM389" s="75"/>
      <c r="AN389" s="75"/>
      <c r="AO389" s="75"/>
      <c r="AP389" s="75"/>
      <c r="AQ389" s="75"/>
      <c r="AR389" s="75"/>
      <c r="AS389" s="75"/>
      <c r="AT389" s="75"/>
      <c r="AU389" s="75"/>
      <c r="AV389" s="75"/>
      <c r="AW389" s="75"/>
      <c r="AX389" s="75"/>
      <c r="AY389" s="75"/>
      <c r="AZ389" s="75"/>
    </row>
    <row r="390" spans="1:52" s="115" customFormat="1" hidden="1" x14ac:dyDescent="0.2">
      <c r="A390" s="116"/>
      <c r="B390" s="75"/>
      <c r="C390" s="75"/>
      <c r="D390" s="75"/>
      <c r="E390" s="75"/>
      <c r="F390" s="75"/>
      <c r="G390" s="75"/>
      <c r="H390" s="75"/>
      <c r="I390" s="75"/>
      <c r="J390" s="80"/>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75"/>
      <c r="AK390" s="75"/>
      <c r="AL390" s="75"/>
      <c r="AM390" s="75"/>
      <c r="AN390" s="75"/>
      <c r="AO390" s="75"/>
      <c r="AP390" s="75"/>
      <c r="AQ390" s="75"/>
      <c r="AR390" s="75"/>
      <c r="AS390" s="75"/>
      <c r="AT390" s="75"/>
      <c r="AU390" s="75"/>
      <c r="AV390" s="75"/>
      <c r="AW390" s="75"/>
      <c r="AX390" s="75"/>
      <c r="AY390" s="75"/>
      <c r="AZ390" s="75"/>
    </row>
    <row r="391" spans="1:52" s="115" customFormat="1" hidden="1" x14ac:dyDescent="0.2">
      <c r="A391" s="116"/>
      <c r="B391" s="75"/>
      <c r="C391" s="75"/>
      <c r="D391" s="75"/>
      <c r="E391" s="75"/>
      <c r="F391" s="75"/>
      <c r="G391" s="75"/>
      <c r="H391" s="75"/>
      <c r="I391" s="75"/>
      <c r="J391" s="80"/>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75"/>
      <c r="AK391" s="75"/>
      <c r="AL391" s="75"/>
      <c r="AM391" s="75"/>
      <c r="AN391" s="75"/>
      <c r="AO391" s="75"/>
      <c r="AP391" s="75"/>
      <c r="AQ391" s="75"/>
      <c r="AR391" s="75"/>
      <c r="AS391" s="75"/>
      <c r="AT391" s="75"/>
      <c r="AU391" s="75"/>
      <c r="AV391" s="75"/>
      <c r="AW391" s="75"/>
      <c r="AX391" s="75"/>
      <c r="AY391" s="75"/>
      <c r="AZ391" s="75"/>
    </row>
    <row r="392" spans="1:52" s="115" customFormat="1" hidden="1" x14ac:dyDescent="0.2">
      <c r="A392" s="116"/>
      <c r="B392" s="75"/>
      <c r="C392" s="75"/>
      <c r="D392" s="75"/>
      <c r="E392" s="75"/>
      <c r="F392" s="75"/>
      <c r="G392" s="75"/>
      <c r="H392" s="75"/>
      <c r="I392" s="75"/>
      <c r="J392" s="80"/>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75"/>
      <c r="AK392" s="75"/>
      <c r="AL392" s="75"/>
      <c r="AM392" s="75"/>
      <c r="AN392" s="75"/>
      <c r="AO392" s="75"/>
      <c r="AP392" s="75"/>
      <c r="AQ392" s="75"/>
      <c r="AR392" s="75"/>
      <c r="AS392" s="75"/>
      <c r="AT392" s="75"/>
      <c r="AU392" s="75"/>
      <c r="AV392" s="75"/>
      <c r="AW392" s="75"/>
      <c r="AX392" s="75"/>
      <c r="AY392" s="75"/>
      <c r="AZ392" s="75"/>
    </row>
    <row r="393" spans="1:52" s="115" customFormat="1" hidden="1" x14ac:dyDescent="0.2">
      <c r="A393" s="116"/>
      <c r="B393" s="75"/>
      <c r="C393" s="75"/>
      <c r="D393" s="75"/>
      <c r="E393" s="75"/>
      <c r="F393" s="75"/>
      <c r="G393" s="75"/>
      <c r="H393" s="75"/>
      <c r="I393" s="75"/>
      <c r="J393" s="80"/>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c r="AY393" s="75"/>
      <c r="AZ393" s="75"/>
    </row>
    <row r="394" spans="1:52" s="115" customFormat="1" hidden="1" x14ac:dyDescent="0.2">
      <c r="A394" s="116"/>
      <c r="B394" s="75"/>
      <c r="C394" s="75"/>
      <c r="D394" s="75"/>
      <c r="E394" s="75"/>
      <c r="F394" s="75"/>
      <c r="G394" s="75"/>
      <c r="H394" s="75"/>
      <c r="I394" s="75"/>
      <c r="J394" s="80"/>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c r="AY394" s="75"/>
      <c r="AZ394" s="75"/>
    </row>
    <row r="395" spans="1:52" s="115" customFormat="1" hidden="1" x14ac:dyDescent="0.2">
      <c r="A395" s="116"/>
      <c r="B395" s="75"/>
      <c r="C395" s="75"/>
      <c r="D395" s="75"/>
      <c r="E395" s="75"/>
      <c r="F395" s="75"/>
      <c r="G395" s="75"/>
      <c r="H395" s="75"/>
      <c r="I395" s="75"/>
      <c r="J395" s="80"/>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c r="AY395" s="75"/>
      <c r="AZ395" s="75"/>
    </row>
    <row r="396" spans="1:52" s="115" customFormat="1" hidden="1" x14ac:dyDescent="0.2">
      <c r="A396" s="116"/>
      <c r="B396" s="75"/>
      <c r="C396" s="75"/>
      <c r="D396" s="75"/>
      <c r="E396" s="75"/>
      <c r="F396" s="75"/>
      <c r="G396" s="75"/>
      <c r="H396" s="75"/>
      <c r="I396" s="75"/>
      <c r="J396" s="80"/>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c r="AY396" s="75"/>
      <c r="AZ396" s="75"/>
    </row>
    <row r="397" spans="1:52" s="115" customFormat="1" hidden="1" x14ac:dyDescent="0.2">
      <c r="A397" s="116"/>
      <c r="B397" s="75"/>
      <c r="C397" s="75"/>
      <c r="D397" s="75"/>
      <c r="E397" s="75"/>
      <c r="F397" s="75"/>
      <c r="G397" s="75"/>
      <c r="H397" s="75"/>
      <c r="I397" s="75"/>
      <c r="J397" s="80"/>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c r="AY397" s="75"/>
      <c r="AZ397" s="75"/>
    </row>
    <row r="398" spans="1:52" s="115" customFormat="1" hidden="1" x14ac:dyDescent="0.2">
      <c r="A398" s="116"/>
      <c r="B398" s="75"/>
      <c r="C398" s="75"/>
      <c r="D398" s="75"/>
      <c r="E398" s="75"/>
      <c r="F398" s="75"/>
      <c r="G398" s="75"/>
      <c r="H398" s="75"/>
      <c r="I398" s="75"/>
      <c r="J398" s="80"/>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row>
    <row r="399" spans="1:52" s="115" customFormat="1" hidden="1" x14ac:dyDescent="0.2">
      <c r="A399" s="116"/>
      <c r="B399" s="75"/>
      <c r="C399" s="75"/>
      <c r="D399" s="75"/>
      <c r="E399" s="75"/>
      <c r="F399" s="75"/>
      <c r="G399" s="75"/>
      <c r="H399" s="75"/>
      <c r="I399" s="75"/>
      <c r="J399" s="80"/>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row>
    <row r="400" spans="1:52" s="115" customFormat="1" hidden="1" x14ac:dyDescent="0.2">
      <c r="A400" s="116"/>
      <c r="B400" s="75"/>
      <c r="C400" s="75"/>
      <c r="D400" s="75"/>
      <c r="E400" s="75"/>
      <c r="F400" s="75"/>
      <c r="G400" s="75"/>
      <c r="H400" s="75"/>
      <c r="I400" s="75"/>
      <c r="J400" s="80"/>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row>
    <row r="401" spans="1:52" s="115" customFormat="1" hidden="1" x14ac:dyDescent="0.2">
      <c r="A401" s="116"/>
      <c r="B401" s="75"/>
      <c r="C401" s="75"/>
      <c r="D401" s="75"/>
      <c r="E401" s="75"/>
      <c r="F401" s="75"/>
      <c r="G401" s="75"/>
      <c r="H401" s="75"/>
      <c r="I401" s="75"/>
      <c r="J401" s="80"/>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row>
    <row r="402" spans="1:52" s="115" customFormat="1" hidden="1" x14ac:dyDescent="0.2">
      <c r="A402" s="116"/>
      <c r="B402" s="75"/>
      <c r="C402" s="75"/>
      <c r="D402" s="75"/>
      <c r="E402" s="75"/>
      <c r="F402" s="75"/>
      <c r="G402" s="75"/>
      <c r="H402" s="75"/>
      <c r="I402" s="75"/>
      <c r="J402" s="80"/>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row>
    <row r="403" spans="1:52" s="115" customFormat="1" hidden="1" x14ac:dyDescent="0.2">
      <c r="A403" s="116"/>
      <c r="B403" s="75"/>
      <c r="C403" s="75"/>
      <c r="D403" s="75"/>
      <c r="E403" s="75"/>
      <c r="F403" s="75"/>
      <c r="G403" s="75"/>
      <c r="H403" s="75"/>
      <c r="I403" s="75"/>
      <c r="J403" s="80"/>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row>
    <row r="404" spans="1:52" s="115" customFormat="1" hidden="1" x14ac:dyDescent="0.2">
      <c r="A404" s="116"/>
      <c r="B404" s="75"/>
      <c r="C404" s="75"/>
      <c r="D404" s="75"/>
      <c r="E404" s="75"/>
      <c r="F404" s="75"/>
      <c r="G404" s="75"/>
      <c r="H404" s="75"/>
      <c r="I404" s="75"/>
      <c r="J404" s="80"/>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row>
    <row r="405" spans="1:52" s="115" customFormat="1" hidden="1" x14ac:dyDescent="0.2">
      <c r="A405" s="116"/>
      <c r="B405" s="75"/>
      <c r="C405" s="75"/>
      <c r="D405" s="75"/>
      <c r="E405" s="75"/>
      <c r="F405" s="75"/>
      <c r="G405" s="75"/>
      <c r="H405" s="75"/>
      <c r="I405" s="75"/>
      <c r="J405" s="80"/>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row>
    <row r="406" spans="1:52" s="115" customFormat="1" hidden="1" x14ac:dyDescent="0.2">
      <c r="A406" s="116"/>
      <c r="B406" s="75"/>
      <c r="C406" s="75"/>
      <c r="D406" s="75"/>
      <c r="E406" s="75"/>
      <c r="F406" s="75"/>
      <c r="G406" s="75"/>
      <c r="H406" s="75"/>
      <c r="I406" s="75"/>
      <c r="J406" s="80"/>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c r="AY406" s="75"/>
      <c r="AZ406" s="75"/>
    </row>
    <row r="407" spans="1:52" s="115" customFormat="1" hidden="1" x14ac:dyDescent="0.2">
      <c r="A407" s="116"/>
      <c r="B407" s="75"/>
      <c r="C407" s="75"/>
      <c r="D407" s="75"/>
      <c r="E407" s="75"/>
      <c r="F407" s="75"/>
      <c r="G407" s="75"/>
      <c r="H407" s="75"/>
      <c r="I407" s="75"/>
      <c r="J407" s="80"/>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c r="AY407" s="75"/>
      <c r="AZ407" s="75"/>
    </row>
    <row r="408" spans="1:52" s="115" customFormat="1" hidden="1" x14ac:dyDescent="0.2">
      <c r="A408" s="116"/>
      <c r="B408" s="75"/>
      <c r="C408" s="75"/>
      <c r="D408" s="75"/>
      <c r="E408" s="75"/>
      <c r="F408" s="75"/>
      <c r="G408" s="75"/>
      <c r="H408" s="75"/>
      <c r="I408" s="75"/>
      <c r="J408" s="80"/>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c r="AY408" s="75"/>
      <c r="AZ408" s="75"/>
    </row>
    <row r="409" spans="1:52" s="115" customFormat="1" hidden="1" x14ac:dyDescent="0.2">
      <c r="A409" s="116"/>
      <c r="B409" s="75"/>
      <c r="C409" s="75"/>
      <c r="D409" s="75"/>
      <c r="E409" s="75"/>
      <c r="F409" s="75"/>
      <c r="G409" s="75"/>
      <c r="H409" s="75"/>
      <c r="I409" s="75"/>
      <c r="J409" s="80"/>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row>
    <row r="410" spans="1:52" s="115" customFormat="1" hidden="1" x14ac:dyDescent="0.2">
      <c r="A410" s="116"/>
      <c r="B410" s="75"/>
      <c r="C410" s="75"/>
      <c r="D410" s="75"/>
      <c r="E410" s="75"/>
      <c r="F410" s="75"/>
      <c r="G410" s="75"/>
      <c r="H410" s="75"/>
      <c r="I410" s="75"/>
      <c r="J410" s="80"/>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c r="AY410" s="75"/>
      <c r="AZ410" s="75"/>
    </row>
    <row r="411" spans="1:52" s="115" customFormat="1" hidden="1" x14ac:dyDescent="0.2">
      <c r="A411" s="116"/>
      <c r="B411" s="75"/>
      <c r="C411" s="75"/>
      <c r="D411" s="75"/>
      <c r="E411" s="75"/>
      <c r="F411" s="75"/>
      <c r="G411" s="75"/>
      <c r="H411" s="75"/>
      <c r="I411" s="75"/>
      <c r="J411" s="80"/>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c r="AY411" s="75"/>
      <c r="AZ411" s="75"/>
    </row>
    <row r="412" spans="1:52" s="115" customFormat="1" hidden="1" x14ac:dyDescent="0.2">
      <c r="A412" s="116"/>
      <c r="B412" s="75"/>
      <c r="C412" s="75"/>
      <c r="D412" s="75"/>
      <c r="E412" s="75"/>
      <c r="F412" s="75"/>
      <c r="G412" s="75"/>
      <c r="H412" s="75"/>
      <c r="I412" s="75"/>
      <c r="J412" s="80"/>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row>
    <row r="413" spans="1:52" s="115" customFormat="1" hidden="1" x14ac:dyDescent="0.2">
      <c r="A413" s="116"/>
      <c r="B413" s="75"/>
      <c r="C413" s="75"/>
      <c r="D413" s="75"/>
      <c r="E413" s="75"/>
      <c r="F413" s="75"/>
      <c r="G413" s="75"/>
      <c r="H413" s="75"/>
      <c r="I413" s="75"/>
      <c r="J413" s="80"/>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c r="AY413" s="75"/>
      <c r="AZ413" s="75"/>
    </row>
    <row r="414" spans="1:52" s="115" customFormat="1" hidden="1" x14ac:dyDescent="0.2">
      <c r="A414" s="116"/>
      <c r="B414" s="75"/>
      <c r="C414" s="75"/>
      <c r="D414" s="75"/>
      <c r="E414" s="75"/>
      <c r="F414" s="75"/>
      <c r="G414" s="75"/>
      <c r="H414" s="75"/>
      <c r="I414" s="75"/>
      <c r="J414" s="80"/>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c r="AY414" s="75"/>
      <c r="AZ414" s="75"/>
    </row>
    <row r="415" spans="1:52" s="115" customFormat="1" hidden="1" x14ac:dyDescent="0.2">
      <c r="A415" s="116"/>
      <c r="B415" s="75"/>
      <c r="C415" s="75"/>
      <c r="D415" s="75"/>
      <c r="E415" s="75"/>
      <c r="F415" s="75"/>
      <c r="G415" s="75"/>
      <c r="H415" s="75"/>
      <c r="I415" s="75"/>
      <c r="J415" s="80"/>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row>
    <row r="416" spans="1:52" s="115" customFormat="1" hidden="1" x14ac:dyDescent="0.2">
      <c r="A416" s="116"/>
      <c r="B416" s="75"/>
      <c r="C416" s="75"/>
      <c r="D416" s="75"/>
      <c r="E416" s="75"/>
      <c r="F416" s="75"/>
      <c r="G416" s="75"/>
      <c r="H416" s="75"/>
      <c r="I416" s="75"/>
      <c r="J416" s="80"/>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c r="AY416" s="75"/>
      <c r="AZ416" s="75"/>
    </row>
    <row r="417" spans="1:52" s="115" customFormat="1" hidden="1" x14ac:dyDescent="0.2">
      <c r="A417" s="116"/>
      <c r="B417" s="75"/>
      <c r="C417" s="75"/>
      <c r="D417" s="75"/>
      <c r="E417" s="75"/>
      <c r="F417" s="75"/>
      <c r="G417" s="75"/>
      <c r="H417" s="75"/>
      <c r="I417" s="75"/>
      <c r="J417" s="80"/>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c r="AY417" s="75"/>
      <c r="AZ417" s="75"/>
    </row>
    <row r="418" spans="1:52" s="115" customFormat="1" hidden="1" x14ac:dyDescent="0.2">
      <c r="A418" s="116"/>
      <c r="B418" s="75"/>
      <c r="C418" s="75"/>
      <c r="D418" s="75"/>
      <c r="E418" s="75"/>
      <c r="F418" s="75"/>
      <c r="G418" s="75"/>
      <c r="H418" s="75"/>
      <c r="I418" s="75"/>
      <c r="J418" s="80"/>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c r="AY418" s="75"/>
      <c r="AZ418" s="75"/>
    </row>
    <row r="419" spans="1:52" s="115" customFormat="1" hidden="1" x14ac:dyDescent="0.2">
      <c r="A419" s="116"/>
      <c r="B419" s="75"/>
      <c r="C419" s="75"/>
      <c r="D419" s="75"/>
      <c r="E419" s="75"/>
      <c r="F419" s="75"/>
      <c r="G419" s="75"/>
      <c r="H419" s="75"/>
      <c r="I419" s="75"/>
      <c r="J419" s="80"/>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c r="AY419" s="75"/>
      <c r="AZ419" s="75"/>
    </row>
    <row r="420" spans="1:52" s="115" customFormat="1" hidden="1" x14ac:dyDescent="0.2">
      <c r="A420" s="116"/>
      <c r="B420" s="75"/>
      <c r="C420" s="75"/>
      <c r="D420" s="75"/>
      <c r="E420" s="75"/>
      <c r="F420" s="75"/>
      <c r="G420" s="75"/>
      <c r="H420" s="75"/>
      <c r="I420" s="75"/>
      <c r="J420" s="80"/>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c r="AY420" s="75"/>
      <c r="AZ420" s="75"/>
    </row>
    <row r="421" spans="1:52" s="115" customFormat="1" hidden="1" x14ac:dyDescent="0.2">
      <c r="A421" s="116"/>
      <c r="B421" s="75"/>
      <c r="C421" s="75"/>
      <c r="D421" s="75"/>
      <c r="E421" s="75"/>
      <c r="F421" s="75"/>
      <c r="G421" s="75"/>
      <c r="H421" s="75"/>
      <c r="I421" s="75"/>
      <c r="J421" s="80"/>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c r="AY421" s="75"/>
      <c r="AZ421" s="75"/>
    </row>
    <row r="422" spans="1:52" s="115" customFormat="1" hidden="1" x14ac:dyDescent="0.2">
      <c r="A422" s="116"/>
      <c r="B422" s="75"/>
      <c r="C422" s="75"/>
      <c r="D422" s="75"/>
      <c r="E422" s="75"/>
      <c r="F422" s="75"/>
      <c r="G422" s="75"/>
      <c r="H422" s="75"/>
      <c r="I422" s="75"/>
      <c r="J422" s="80"/>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c r="AY422" s="75"/>
      <c r="AZ422" s="75"/>
    </row>
    <row r="423" spans="1:52" s="115" customFormat="1" hidden="1" x14ac:dyDescent="0.2">
      <c r="A423" s="116"/>
      <c r="B423" s="75"/>
      <c r="C423" s="75"/>
      <c r="D423" s="75"/>
      <c r="E423" s="75"/>
      <c r="F423" s="75"/>
      <c r="G423" s="75"/>
      <c r="H423" s="75"/>
      <c r="I423" s="75"/>
      <c r="J423" s="80"/>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row>
    <row r="424" spans="1:52" s="115" customFormat="1" hidden="1" x14ac:dyDescent="0.2">
      <c r="A424" s="116"/>
      <c r="B424" s="75"/>
      <c r="C424" s="75"/>
      <c r="D424" s="75"/>
      <c r="E424" s="75"/>
      <c r="F424" s="75"/>
      <c r="G424" s="75"/>
      <c r="H424" s="75"/>
      <c r="I424" s="75"/>
      <c r="J424" s="80"/>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row>
    <row r="425" spans="1:52" s="115" customFormat="1" hidden="1" x14ac:dyDescent="0.2">
      <c r="A425" s="116"/>
      <c r="B425" s="75"/>
      <c r="C425" s="75"/>
      <c r="D425" s="75"/>
      <c r="E425" s="75"/>
      <c r="F425" s="75"/>
      <c r="G425" s="75"/>
      <c r="H425" s="75"/>
      <c r="I425" s="75"/>
      <c r="J425" s="80"/>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row>
    <row r="426" spans="1:52" s="115" customFormat="1" hidden="1" x14ac:dyDescent="0.2">
      <c r="A426" s="116"/>
      <c r="B426" s="75"/>
      <c r="C426" s="75"/>
      <c r="D426" s="75"/>
      <c r="E426" s="75"/>
      <c r="F426" s="75"/>
      <c r="G426" s="75"/>
      <c r="H426" s="75"/>
      <c r="I426" s="75"/>
      <c r="J426" s="80"/>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row>
    <row r="427" spans="1:52" s="115" customFormat="1" hidden="1" x14ac:dyDescent="0.2">
      <c r="A427" s="116"/>
      <c r="B427" s="75"/>
      <c r="C427" s="75"/>
      <c r="D427" s="75"/>
      <c r="E427" s="75"/>
      <c r="F427" s="75"/>
      <c r="G427" s="75"/>
      <c r="H427" s="75"/>
      <c r="I427" s="75"/>
      <c r="J427" s="80"/>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row>
    <row r="428" spans="1:52" s="115" customFormat="1" hidden="1" x14ac:dyDescent="0.2">
      <c r="A428" s="116"/>
      <c r="B428" s="75"/>
      <c r="C428" s="75"/>
      <c r="D428" s="75"/>
      <c r="E428" s="75"/>
      <c r="F428" s="75"/>
      <c r="G428" s="75"/>
      <c r="H428" s="75"/>
      <c r="I428" s="75"/>
      <c r="J428" s="80"/>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row>
    <row r="429" spans="1:52" s="115" customFormat="1" hidden="1" x14ac:dyDescent="0.2">
      <c r="A429" s="116"/>
      <c r="B429" s="75"/>
      <c r="C429" s="75"/>
      <c r="D429" s="75"/>
      <c r="E429" s="75"/>
      <c r="F429" s="75"/>
      <c r="G429" s="75"/>
      <c r="H429" s="75"/>
      <c r="I429" s="75"/>
      <c r="J429" s="80"/>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row>
    <row r="430" spans="1:52" s="115" customFormat="1" hidden="1" x14ac:dyDescent="0.2">
      <c r="A430" s="116"/>
      <c r="B430" s="75"/>
      <c r="C430" s="75"/>
      <c r="D430" s="75"/>
      <c r="E430" s="75"/>
      <c r="F430" s="75"/>
      <c r="G430" s="75"/>
      <c r="H430" s="75"/>
      <c r="I430" s="75"/>
      <c r="J430" s="80"/>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row>
    <row r="431" spans="1:52" s="115" customFormat="1" hidden="1" x14ac:dyDescent="0.2">
      <c r="A431" s="116"/>
      <c r="B431" s="75"/>
      <c r="C431" s="75"/>
      <c r="D431" s="75"/>
      <c r="E431" s="75"/>
      <c r="F431" s="75"/>
      <c r="G431" s="75"/>
      <c r="H431" s="75"/>
      <c r="I431" s="75"/>
      <c r="J431" s="80"/>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row>
    <row r="432" spans="1:52" s="115" customFormat="1" hidden="1" x14ac:dyDescent="0.2">
      <c r="A432" s="116"/>
      <c r="B432" s="75"/>
      <c r="C432" s="75"/>
      <c r="D432" s="75"/>
      <c r="E432" s="75"/>
      <c r="F432" s="75"/>
      <c r="G432" s="75"/>
      <c r="H432" s="75"/>
      <c r="I432" s="75"/>
      <c r="J432" s="80"/>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row>
    <row r="433" spans="1:52" s="115" customFormat="1" hidden="1" x14ac:dyDescent="0.2">
      <c r="A433" s="116"/>
      <c r="B433" s="75"/>
      <c r="C433" s="75"/>
      <c r="D433" s="75"/>
      <c r="E433" s="75"/>
      <c r="F433" s="75"/>
      <c r="G433" s="75"/>
      <c r="H433" s="75"/>
      <c r="I433" s="75"/>
      <c r="J433" s="80"/>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row>
    <row r="434" spans="1:52" s="115" customFormat="1" hidden="1" x14ac:dyDescent="0.2">
      <c r="A434" s="116"/>
      <c r="B434" s="75"/>
      <c r="C434" s="75"/>
      <c r="D434" s="75"/>
      <c r="E434" s="75"/>
      <c r="F434" s="75"/>
      <c r="G434" s="75"/>
      <c r="H434" s="75"/>
      <c r="I434" s="75"/>
      <c r="J434" s="80"/>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row>
    <row r="435" spans="1:52" s="115" customFormat="1" hidden="1" x14ac:dyDescent="0.2">
      <c r="A435" s="116"/>
      <c r="B435" s="75"/>
      <c r="C435" s="75"/>
      <c r="D435" s="75"/>
      <c r="E435" s="75"/>
      <c r="F435" s="75"/>
      <c r="G435" s="75"/>
      <c r="H435" s="75"/>
      <c r="I435" s="75"/>
      <c r="J435" s="80"/>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row>
    <row r="436" spans="1:52" s="115" customFormat="1" hidden="1" x14ac:dyDescent="0.2">
      <c r="A436" s="116"/>
      <c r="B436" s="75"/>
      <c r="C436" s="75"/>
      <c r="D436" s="75"/>
      <c r="E436" s="75"/>
      <c r="F436" s="75"/>
      <c r="G436" s="75"/>
      <c r="H436" s="75"/>
      <c r="I436" s="75"/>
      <c r="J436" s="80"/>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row>
    <row r="437" spans="1:52" s="115" customFormat="1" hidden="1" x14ac:dyDescent="0.2">
      <c r="A437" s="116"/>
      <c r="B437" s="75"/>
      <c r="C437" s="75"/>
      <c r="D437" s="75"/>
      <c r="E437" s="75"/>
      <c r="F437" s="75"/>
      <c r="G437" s="75"/>
      <c r="H437" s="75"/>
      <c r="I437" s="75"/>
      <c r="J437" s="80"/>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row>
    <row r="438" spans="1:52" s="115" customFormat="1" hidden="1" x14ac:dyDescent="0.2">
      <c r="A438" s="116"/>
      <c r="B438" s="75"/>
      <c r="C438" s="75"/>
      <c r="D438" s="75"/>
      <c r="E438" s="75"/>
      <c r="F438" s="75"/>
      <c r="G438" s="75"/>
      <c r="H438" s="75"/>
      <c r="I438" s="75"/>
      <c r="J438" s="80"/>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row>
    <row r="439" spans="1:52" s="115" customFormat="1" hidden="1" x14ac:dyDescent="0.2">
      <c r="A439" s="116"/>
      <c r="B439" s="75"/>
      <c r="C439" s="75"/>
      <c r="D439" s="75"/>
      <c r="E439" s="75"/>
      <c r="F439" s="75"/>
      <c r="G439" s="75"/>
      <c r="H439" s="75"/>
      <c r="I439" s="75"/>
      <c r="J439" s="80"/>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c r="AY439" s="75"/>
      <c r="AZ439" s="75"/>
    </row>
    <row r="440" spans="1:52" s="115" customFormat="1" hidden="1" x14ac:dyDescent="0.2">
      <c r="A440" s="116"/>
      <c r="B440" s="75"/>
      <c r="C440" s="75"/>
      <c r="D440" s="75"/>
      <c r="E440" s="75"/>
      <c r="F440" s="75"/>
      <c r="G440" s="75"/>
      <c r="H440" s="75"/>
      <c r="I440" s="75"/>
      <c r="J440" s="80"/>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c r="AY440" s="75"/>
      <c r="AZ440" s="75"/>
    </row>
    <row r="441" spans="1:52" s="115" customFormat="1" hidden="1" x14ac:dyDescent="0.2">
      <c r="A441" s="116"/>
      <c r="B441" s="75"/>
      <c r="C441" s="75"/>
      <c r="D441" s="75"/>
      <c r="E441" s="75"/>
      <c r="F441" s="75"/>
      <c r="G441" s="75"/>
      <c r="H441" s="75"/>
      <c r="I441" s="75"/>
      <c r="J441" s="80"/>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c r="AY441" s="75"/>
      <c r="AZ441" s="75"/>
    </row>
    <row r="442" spans="1:52" s="115" customFormat="1" hidden="1" x14ac:dyDescent="0.2">
      <c r="A442" s="116"/>
      <c r="B442" s="75"/>
      <c r="C442" s="75"/>
      <c r="D442" s="75"/>
      <c r="E442" s="75"/>
      <c r="F442" s="75"/>
      <c r="G442" s="75"/>
      <c r="H442" s="75"/>
      <c r="I442" s="75"/>
      <c r="J442" s="80"/>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c r="AY442" s="75"/>
      <c r="AZ442" s="75"/>
    </row>
    <row r="443" spans="1:52" s="115" customFormat="1" hidden="1" x14ac:dyDescent="0.2">
      <c r="A443" s="116"/>
      <c r="B443" s="75"/>
      <c r="C443" s="75"/>
      <c r="D443" s="75"/>
      <c r="E443" s="75"/>
      <c r="F443" s="75"/>
      <c r="G443" s="75"/>
      <c r="H443" s="75"/>
      <c r="I443" s="75"/>
      <c r="J443" s="80"/>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c r="AY443" s="75"/>
      <c r="AZ443" s="75"/>
    </row>
    <row r="444" spans="1:52" s="115" customFormat="1" hidden="1" x14ac:dyDescent="0.2">
      <c r="A444" s="116"/>
      <c r="B444" s="75"/>
      <c r="C444" s="75"/>
      <c r="D444" s="75"/>
      <c r="E444" s="75"/>
      <c r="F444" s="75"/>
      <c r="G444" s="75"/>
      <c r="H444" s="75"/>
      <c r="I444" s="75"/>
      <c r="J444" s="80"/>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c r="AY444" s="75"/>
      <c r="AZ444" s="75"/>
    </row>
    <row r="445" spans="1:52" s="115" customFormat="1" hidden="1" x14ac:dyDescent="0.2">
      <c r="A445" s="116"/>
      <c r="B445" s="75"/>
      <c r="C445" s="75"/>
      <c r="D445" s="75"/>
      <c r="E445" s="75"/>
      <c r="F445" s="75"/>
      <c r="G445" s="75"/>
      <c r="H445" s="75"/>
      <c r="I445" s="75"/>
      <c r="J445" s="80"/>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c r="AY445" s="75"/>
      <c r="AZ445" s="75"/>
    </row>
    <row r="446" spans="1:52" s="115" customFormat="1" hidden="1" x14ac:dyDescent="0.2">
      <c r="A446" s="116"/>
      <c r="B446" s="75"/>
      <c r="C446" s="75"/>
      <c r="D446" s="75"/>
      <c r="E446" s="75"/>
      <c r="F446" s="75"/>
      <c r="G446" s="75"/>
      <c r="H446" s="75"/>
      <c r="I446" s="75"/>
      <c r="J446" s="80"/>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c r="AY446" s="75"/>
      <c r="AZ446" s="75"/>
    </row>
    <row r="447" spans="1:52" s="115" customFormat="1" hidden="1" x14ac:dyDescent="0.2">
      <c r="A447" s="116"/>
      <c r="B447" s="75"/>
      <c r="C447" s="75"/>
      <c r="D447" s="75"/>
      <c r="E447" s="75"/>
      <c r="F447" s="75"/>
      <c r="G447" s="75"/>
      <c r="H447" s="75"/>
      <c r="I447" s="75"/>
      <c r="J447" s="80"/>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c r="AY447" s="75"/>
      <c r="AZ447" s="75"/>
    </row>
    <row r="448" spans="1:52" s="115" customFormat="1" hidden="1" x14ac:dyDescent="0.2">
      <c r="A448" s="116"/>
      <c r="B448" s="75"/>
      <c r="C448" s="75"/>
      <c r="D448" s="75"/>
      <c r="E448" s="75"/>
      <c r="F448" s="75"/>
      <c r="G448" s="75"/>
      <c r="H448" s="75"/>
      <c r="I448" s="75"/>
      <c r="J448" s="80"/>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c r="AY448" s="75"/>
      <c r="AZ448" s="75"/>
    </row>
    <row r="449" spans="1:52" s="115" customFormat="1" hidden="1" x14ac:dyDescent="0.2">
      <c r="A449" s="116"/>
      <c r="B449" s="75"/>
      <c r="C449" s="75"/>
      <c r="D449" s="75"/>
      <c r="E449" s="75"/>
      <c r="F449" s="75"/>
      <c r="G449" s="75"/>
      <c r="H449" s="75"/>
      <c r="I449" s="75"/>
      <c r="J449" s="80"/>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c r="AY449" s="75"/>
      <c r="AZ449" s="75"/>
    </row>
    <row r="450" spans="1:52" s="115" customFormat="1" hidden="1" x14ac:dyDescent="0.2">
      <c r="A450" s="116"/>
      <c r="B450" s="75"/>
      <c r="C450" s="75"/>
      <c r="D450" s="75"/>
      <c r="E450" s="75"/>
      <c r="F450" s="75"/>
      <c r="G450" s="75"/>
      <c r="H450" s="75"/>
      <c r="I450" s="75"/>
      <c r="J450" s="80"/>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row>
    <row r="451" spans="1:52" s="115" customFormat="1" hidden="1" x14ac:dyDescent="0.2">
      <c r="A451" s="116"/>
      <c r="B451" s="75"/>
      <c r="C451" s="75"/>
      <c r="D451" s="75"/>
      <c r="E451" s="75"/>
      <c r="F451" s="75"/>
      <c r="G451" s="75"/>
      <c r="H451" s="75"/>
      <c r="I451" s="75"/>
      <c r="J451" s="80"/>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c r="AZ451" s="75"/>
    </row>
    <row r="452" spans="1:52" s="115" customFormat="1" hidden="1" x14ac:dyDescent="0.2">
      <c r="A452" s="116"/>
      <c r="B452" s="75"/>
      <c r="C452" s="75"/>
      <c r="D452" s="75"/>
      <c r="E452" s="75"/>
      <c r="F452" s="75"/>
      <c r="G452" s="75"/>
      <c r="H452" s="75"/>
      <c r="I452" s="75"/>
      <c r="J452" s="80"/>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5"/>
      <c r="AK452" s="75"/>
      <c r="AL452" s="75"/>
      <c r="AM452" s="75"/>
      <c r="AN452" s="75"/>
      <c r="AO452" s="75"/>
      <c r="AP452" s="75"/>
      <c r="AQ452" s="75"/>
      <c r="AR452" s="75"/>
      <c r="AS452" s="75"/>
      <c r="AT452" s="75"/>
      <c r="AU452" s="75"/>
      <c r="AV452" s="75"/>
      <c r="AW452" s="75"/>
      <c r="AX452" s="75"/>
      <c r="AY452" s="75"/>
      <c r="AZ452" s="75"/>
    </row>
    <row r="453" spans="1:52" s="115" customFormat="1" hidden="1" x14ac:dyDescent="0.2">
      <c r="A453" s="116"/>
      <c r="B453" s="75"/>
      <c r="C453" s="75"/>
      <c r="D453" s="75"/>
      <c r="E453" s="75"/>
      <c r="F453" s="75"/>
      <c r="G453" s="75"/>
      <c r="H453" s="75"/>
      <c r="I453" s="75"/>
      <c r="J453" s="80"/>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c r="AY453" s="75"/>
      <c r="AZ453" s="75"/>
    </row>
    <row r="454" spans="1:52" s="115" customFormat="1" hidden="1" x14ac:dyDescent="0.2">
      <c r="A454" s="116"/>
      <c r="B454" s="75"/>
      <c r="C454" s="75"/>
      <c r="D454" s="75"/>
      <c r="E454" s="75"/>
      <c r="F454" s="75"/>
      <c r="G454" s="75"/>
      <c r="H454" s="75"/>
      <c r="I454" s="75"/>
      <c r="J454" s="80"/>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c r="AY454" s="75"/>
      <c r="AZ454" s="75"/>
    </row>
    <row r="455" spans="1:52" s="115" customFormat="1" hidden="1" x14ac:dyDescent="0.2">
      <c r="A455" s="116"/>
      <c r="B455" s="75"/>
      <c r="C455" s="75"/>
      <c r="D455" s="75"/>
      <c r="E455" s="75"/>
      <c r="F455" s="75"/>
      <c r="G455" s="75"/>
      <c r="H455" s="75"/>
      <c r="I455" s="75"/>
      <c r="J455" s="80"/>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c r="AY455" s="75"/>
      <c r="AZ455" s="75"/>
    </row>
    <row r="456" spans="1:52" s="115" customFormat="1" hidden="1" x14ac:dyDescent="0.2">
      <c r="A456" s="116"/>
      <c r="B456" s="75"/>
      <c r="C456" s="75"/>
      <c r="D456" s="75"/>
      <c r="E456" s="75"/>
      <c r="F456" s="75"/>
      <c r="G456" s="75"/>
      <c r="H456" s="75"/>
      <c r="I456" s="75"/>
      <c r="J456" s="80"/>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c r="AY456" s="75"/>
      <c r="AZ456" s="75"/>
    </row>
    <row r="457" spans="1:52" s="115" customFormat="1" hidden="1" x14ac:dyDescent="0.2">
      <c r="A457" s="116"/>
      <c r="B457" s="75"/>
      <c r="C457" s="75"/>
      <c r="D457" s="75"/>
      <c r="E457" s="75"/>
      <c r="F457" s="75"/>
      <c r="G457" s="75"/>
      <c r="H457" s="75"/>
      <c r="I457" s="75"/>
      <c r="J457" s="80"/>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c r="AY457" s="75"/>
      <c r="AZ457" s="75"/>
    </row>
    <row r="458" spans="1:52" s="115" customFormat="1" hidden="1" x14ac:dyDescent="0.2">
      <c r="A458" s="116"/>
      <c r="B458" s="75"/>
      <c r="C458" s="75"/>
      <c r="D458" s="75"/>
      <c r="E458" s="75"/>
      <c r="F458" s="75"/>
      <c r="G458" s="75"/>
      <c r="H458" s="75"/>
      <c r="I458" s="75"/>
      <c r="J458" s="80"/>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c r="AY458" s="75"/>
      <c r="AZ458" s="75"/>
    </row>
    <row r="459" spans="1:52" s="115" customFormat="1" hidden="1" x14ac:dyDescent="0.2">
      <c r="A459" s="116"/>
      <c r="B459" s="75"/>
      <c r="C459" s="75"/>
      <c r="D459" s="75"/>
      <c r="E459" s="75"/>
      <c r="F459" s="75"/>
      <c r="G459" s="75"/>
      <c r="H459" s="75"/>
      <c r="I459" s="75"/>
      <c r="J459" s="80"/>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c r="AY459" s="75"/>
      <c r="AZ459" s="75"/>
    </row>
    <row r="460" spans="1:52" s="115" customFormat="1" hidden="1" x14ac:dyDescent="0.2">
      <c r="A460" s="116"/>
      <c r="B460" s="75"/>
      <c r="C460" s="75"/>
      <c r="D460" s="75"/>
      <c r="E460" s="75"/>
      <c r="F460" s="75"/>
      <c r="G460" s="75"/>
      <c r="H460" s="75"/>
      <c r="I460" s="75"/>
      <c r="J460" s="80"/>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5"/>
      <c r="AK460" s="75"/>
      <c r="AL460" s="75"/>
      <c r="AM460" s="75"/>
      <c r="AN460" s="75"/>
      <c r="AO460" s="75"/>
      <c r="AP460" s="75"/>
      <c r="AQ460" s="75"/>
      <c r="AR460" s="75"/>
      <c r="AS460" s="75"/>
      <c r="AT460" s="75"/>
      <c r="AU460" s="75"/>
      <c r="AV460" s="75"/>
      <c r="AW460" s="75"/>
      <c r="AX460" s="75"/>
      <c r="AY460" s="75"/>
      <c r="AZ460" s="75"/>
    </row>
    <row r="461" spans="1:52" s="115" customFormat="1" hidden="1" x14ac:dyDescent="0.2">
      <c r="A461" s="116"/>
      <c r="B461" s="75"/>
      <c r="C461" s="75"/>
      <c r="D461" s="75"/>
      <c r="E461" s="75"/>
      <c r="F461" s="75"/>
      <c r="G461" s="75"/>
      <c r="H461" s="75"/>
      <c r="I461" s="75"/>
      <c r="J461" s="80"/>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5"/>
      <c r="AK461" s="75"/>
      <c r="AL461" s="75"/>
      <c r="AM461" s="75"/>
      <c r="AN461" s="75"/>
      <c r="AO461" s="75"/>
      <c r="AP461" s="75"/>
      <c r="AQ461" s="75"/>
      <c r="AR461" s="75"/>
      <c r="AS461" s="75"/>
      <c r="AT461" s="75"/>
      <c r="AU461" s="75"/>
      <c r="AV461" s="75"/>
      <c r="AW461" s="75"/>
      <c r="AX461" s="75"/>
      <c r="AY461" s="75"/>
      <c r="AZ461" s="75"/>
    </row>
    <row r="462" spans="1:52" s="115" customFormat="1" hidden="1" x14ac:dyDescent="0.2">
      <c r="A462" s="116"/>
      <c r="B462" s="75"/>
      <c r="C462" s="75"/>
      <c r="D462" s="75"/>
      <c r="E462" s="75"/>
      <c r="F462" s="75"/>
      <c r="G462" s="75"/>
      <c r="H462" s="75"/>
      <c r="I462" s="75"/>
      <c r="J462" s="80"/>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c r="AU462" s="75"/>
      <c r="AV462" s="75"/>
      <c r="AW462" s="75"/>
      <c r="AX462" s="75"/>
      <c r="AY462" s="75"/>
      <c r="AZ462" s="75"/>
    </row>
    <row r="463" spans="1:52" s="115" customFormat="1" hidden="1" x14ac:dyDescent="0.2">
      <c r="A463" s="116"/>
      <c r="B463" s="75"/>
      <c r="C463" s="75"/>
      <c r="D463" s="75"/>
      <c r="E463" s="75"/>
      <c r="F463" s="75"/>
      <c r="G463" s="75"/>
      <c r="H463" s="75"/>
      <c r="I463" s="75"/>
      <c r="J463" s="80"/>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c r="AU463" s="75"/>
      <c r="AV463" s="75"/>
      <c r="AW463" s="75"/>
      <c r="AX463" s="75"/>
      <c r="AY463" s="75"/>
      <c r="AZ463" s="75"/>
    </row>
    <row r="464" spans="1:52" s="115" customFormat="1" hidden="1" x14ac:dyDescent="0.2">
      <c r="A464" s="116"/>
      <c r="B464" s="75"/>
      <c r="C464" s="75"/>
      <c r="D464" s="75"/>
      <c r="E464" s="75"/>
      <c r="F464" s="75"/>
      <c r="G464" s="75"/>
      <c r="H464" s="75"/>
      <c r="I464" s="75"/>
      <c r="J464" s="80"/>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c r="AU464" s="75"/>
      <c r="AV464" s="75"/>
      <c r="AW464" s="75"/>
      <c r="AX464" s="75"/>
      <c r="AY464" s="75"/>
      <c r="AZ464" s="75"/>
    </row>
    <row r="465" spans="1:52" s="115" customFormat="1" hidden="1" x14ac:dyDescent="0.2">
      <c r="A465" s="116"/>
      <c r="B465" s="75"/>
      <c r="C465" s="75"/>
      <c r="D465" s="75"/>
      <c r="E465" s="75"/>
      <c r="F465" s="75"/>
      <c r="G465" s="75"/>
      <c r="H465" s="75"/>
      <c r="I465" s="75"/>
      <c r="J465" s="80"/>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75"/>
      <c r="AU465" s="75"/>
      <c r="AV465" s="75"/>
      <c r="AW465" s="75"/>
      <c r="AX465" s="75"/>
      <c r="AY465" s="75"/>
      <c r="AZ465" s="75"/>
    </row>
    <row r="466" spans="1:52" s="115" customFormat="1" hidden="1" x14ac:dyDescent="0.2">
      <c r="A466" s="116"/>
      <c r="B466" s="75"/>
      <c r="C466" s="75"/>
      <c r="D466" s="75"/>
      <c r="E466" s="75"/>
      <c r="F466" s="75"/>
      <c r="G466" s="75"/>
      <c r="H466" s="75"/>
      <c r="I466" s="75"/>
      <c r="J466" s="80"/>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75"/>
      <c r="AK466" s="75"/>
      <c r="AL466" s="75"/>
      <c r="AM466" s="75"/>
      <c r="AN466" s="75"/>
      <c r="AO466" s="75"/>
      <c r="AP466" s="75"/>
      <c r="AQ466" s="75"/>
      <c r="AR466" s="75"/>
      <c r="AS466" s="75"/>
      <c r="AT466" s="75"/>
      <c r="AU466" s="75"/>
      <c r="AV466" s="75"/>
      <c r="AW466" s="75"/>
      <c r="AX466" s="75"/>
      <c r="AY466" s="75"/>
      <c r="AZ466" s="75"/>
    </row>
    <row r="467" spans="1:52" s="115" customFormat="1" hidden="1" x14ac:dyDescent="0.2">
      <c r="A467" s="116"/>
      <c r="B467" s="75"/>
      <c r="C467" s="75"/>
      <c r="D467" s="75"/>
      <c r="E467" s="75"/>
      <c r="F467" s="75"/>
      <c r="G467" s="75"/>
      <c r="H467" s="75"/>
      <c r="I467" s="75"/>
      <c r="J467" s="80"/>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75"/>
      <c r="AK467" s="75"/>
      <c r="AL467" s="75"/>
      <c r="AM467" s="75"/>
      <c r="AN467" s="75"/>
      <c r="AO467" s="75"/>
      <c r="AP467" s="75"/>
      <c r="AQ467" s="75"/>
      <c r="AR467" s="75"/>
      <c r="AS467" s="75"/>
      <c r="AT467" s="75"/>
      <c r="AU467" s="75"/>
      <c r="AV467" s="75"/>
      <c r="AW467" s="75"/>
      <c r="AX467" s="75"/>
      <c r="AY467" s="75"/>
      <c r="AZ467" s="75"/>
    </row>
    <row r="468" spans="1:52" s="115" customFormat="1" hidden="1" x14ac:dyDescent="0.2">
      <c r="A468" s="116"/>
      <c r="B468" s="75"/>
      <c r="C468" s="75"/>
      <c r="D468" s="75"/>
      <c r="E468" s="75"/>
      <c r="F468" s="75"/>
      <c r="G468" s="75"/>
      <c r="H468" s="75"/>
      <c r="I468" s="75"/>
      <c r="J468" s="80"/>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5"/>
      <c r="AL468" s="75"/>
      <c r="AM468" s="75"/>
      <c r="AN468" s="75"/>
      <c r="AO468" s="75"/>
      <c r="AP468" s="75"/>
      <c r="AQ468" s="75"/>
      <c r="AR468" s="75"/>
      <c r="AS468" s="75"/>
      <c r="AT468" s="75"/>
      <c r="AU468" s="75"/>
      <c r="AV468" s="75"/>
      <c r="AW468" s="75"/>
      <c r="AX468" s="75"/>
      <c r="AY468" s="75"/>
      <c r="AZ468" s="75"/>
    </row>
    <row r="469" spans="1:52" s="115" customFormat="1" hidden="1" x14ac:dyDescent="0.2">
      <c r="A469" s="116"/>
      <c r="B469" s="75"/>
      <c r="C469" s="75"/>
      <c r="D469" s="75"/>
      <c r="E469" s="75"/>
      <c r="F469" s="75"/>
      <c r="G469" s="75"/>
      <c r="H469" s="75"/>
      <c r="I469" s="75"/>
      <c r="J469" s="80"/>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75"/>
      <c r="AK469" s="75"/>
      <c r="AL469" s="75"/>
      <c r="AM469" s="75"/>
      <c r="AN469" s="75"/>
      <c r="AO469" s="75"/>
      <c r="AP469" s="75"/>
      <c r="AQ469" s="75"/>
      <c r="AR469" s="75"/>
      <c r="AS469" s="75"/>
      <c r="AT469" s="75"/>
      <c r="AU469" s="75"/>
      <c r="AV469" s="75"/>
      <c r="AW469" s="75"/>
      <c r="AX469" s="75"/>
      <c r="AY469" s="75"/>
      <c r="AZ469" s="75"/>
    </row>
    <row r="470" spans="1:52" s="115" customFormat="1" hidden="1" x14ac:dyDescent="0.2">
      <c r="A470" s="116"/>
      <c r="B470" s="75"/>
      <c r="C470" s="75"/>
      <c r="D470" s="75"/>
      <c r="E470" s="75"/>
      <c r="F470" s="75"/>
      <c r="G470" s="75"/>
      <c r="H470" s="75"/>
      <c r="I470" s="75"/>
      <c r="J470" s="80"/>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75"/>
      <c r="AL470" s="75"/>
      <c r="AM470" s="75"/>
      <c r="AN470" s="75"/>
      <c r="AO470" s="75"/>
      <c r="AP470" s="75"/>
      <c r="AQ470" s="75"/>
      <c r="AR470" s="75"/>
      <c r="AS470" s="75"/>
      <c r="AT470" s="75"/>
      <c r="AU470" s="75"/>
      <c r="AV470" s="75"/>
      <c r="AW470" s="75"/>
      <c r="AX470" s="75"/>
      <c r="AY470" s="75"/>
      <c r="AZ470" s="75"/>
    </row>
    <row r="471" spans="1:52" s="115" customFormat="1" hidden="1" x14ac:dyDescent="0.2">
      <c r="A471" s="116"/>
      <c r="B471" s="75"/>
      <c r="C471" s="75"/>
      <c r="D471" s="75"/>
      <c r="E471" s="75"/>
      <c r="F471" s="75"/>
      <c r="G471" s="75"/>
      <c r="H471" s="75"/>
      <c r="I471" s="75"/>
      <c r="J471" s="80"/>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75"/>
      <c r="AL471" s="75"/>
      <c r="AM471" s="75"/>
      <c r="AN471" s="75"/>
      <c r="AO471" s="75"/>
      <c r="AP471" s="75"/>
      <c r="AQ471" s="75"/>
      <c r="AR471" s="75"/>
      <c r="AS471" s="75"/>
      <c r="AT471" s="75"/>
      <c r="AU471" s="75"/>
      <c r="AV471" s="75"/>
      <c r="AW471" s="75"/>
      <c r="AX471" s="75"/>
      <c r="AY471" s="75"/>
      <c r="AZ471" s="75"/>
    </row>
    <row r="472" spans="1:52" s="115" customFormat="1" hidden="1" x14ac:dyDescent="0.2">
      <c r="A472" s="116"/>
      <c r="B472" s="75"/>
      <c r="C472" s="75"/>
      <c r="D472" s="75"/>
      <c r="E472" s="75"/>
      <c r="F472" s="75"/>
      <c r="G472" s="75"/>
      <c r="H472" s="75"/>
      <c r="I472" s="75"/>
      <c r="J472" s="80"/>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c r="AY472" s="75"/>
      <c r="AZ472" s="75"/>
    </row>
    <row r="473" spans="1:52" s="115" customFormat="1" hidden="1" x14ac:dyDescent="0.2">
      <c r="A473" s="116"/>
      <c r="B473" s="75"/>
      <c r="C473" s="75"/>
      <c r="D473" s="75"/>
      <c r="E473" s="75"/>
      <c r="F473" s="75"/>
      <c r="G473" s="75"/>
      <c r="H473" s="75"/>
      <c r="I473" s="75"/>
      <c r="J473" s="80"/>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75"/>
      <c r="AL473" s="75"/>
      <c r="AM473" s="75"/>
      <c r="AN473" s="75"/>
      <c r="AO473" s="75"/>
      <c r="AP473" s="75"/>
      <c r="AQ473" s="75"/>
      <c r="AR473" s="75"/>
      <c r="AS473" s="75"/>
      <c r="AT473" s="75"/>
      <c r="AU473" s="75"/>
      <c r="AV473" s="75"/>
      <c r="AW473" s="75"/>
      <c r="AX473" s="75"/>
      <c r="AY473" s="75"/>
      <c r="AZ473" s="75"/>
    </row>
    <row r="474" spans="1:52" s="115" customFormat="1" hidden="1" x14ac:dyDescent="0.2">
      <c r="A474" s="116"/>
      <c r="B474" s="75"/>
      <c r="C474" s="75"/>
      <c r="D474" s="75"/>
      <c r="E474" s="75"/>
      <c r="F474" s="75"/>
      <c r="G474" s="75"/>
      <c r="H474" s="75"/>
      <c r="I474" s="75"/>
      <c r="J474" s="80"/>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75"/>
      <c r="AL474" s="75"/>
      <c r="AM474" s="75"/>
      <c r="AN474" s="75"/>
      <c r="AO474" s="75"/>
      <c r="AP474" s="75"/>
      <c r="AQ474" s="75"/>
      <c r="AR474" s="75"/>
      <c r="AS474" s="75"/>
      <c r="AT474" s="75"/>
      <c r="AU474" s="75"/>
      <c r="AV474" s="75"/>
      <c r="AW474" s="75"/>
      <c r="AX474" s="75"/>
      <c r="AY474" s="75"/>
      <c r="AZ474" s="75"/>
    </row>
    <row r="475" spans="1:52" s="115" customFormat="1" hidden="1" x14ac:dyDescent="0.2">
      <c r="A475" s="116"/>
      <c r="B475" s="75"/>
      <c r="C475" s="75"/>
      <c r="D475" s="75"/>
      <c r="E475" s="75"/>
      <c r="F475" s="75"/>
      <c r="G475" s="75"/>
      <c r="H475" s="75"/>
      <c r="I475" s="75"/>
      <c r="J475" s="80"/>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c r="AY475" s="75"/>
      <c r="AZ475" s="75"/>
    </row>
    <row r="476" spans="1:52" s="115" customFormat="1" hidden="1" x14ac:dyDescent="0.2">
      <c r="A476" s="116"/>
      <c r="B476" s="75"/>
      <c r="C476" s="75"/>
      <c r="D476" s="75"/>
      <c r="E476" s="75"/>
      <c r="F476" s="75"/>
      <c r="G476" s="75"/>
      <c r="H476" s="75"/>
      <c r="I476" s="75"/>
      <c r="J476" s="80"/>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c r="AY476" s="75"/>
      <c r="AZ476" s="75"/>
    </row>
    <row r="477" spans="1:52" s="115" customFormat="1" hidden="1" x14ac:dyDescent="0.2">
      <c r="A477" s="116"/>
      <c r="B477" s="75"/>
      <c r="C477" s="75"/>
      <c r="D477" s="75"/>
      <c r="E477" s="75"/>
      <c r="F477" s="75"/>
      <c r="G477" s="75"/>
      <c r="H477" s="75"/>
      <c r="I477" s="75"/>
      <c r="J477" s="80"/>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c r="AY477" s="75"/>
      <c r="AZ477" s="75"/>
    </row>
    <row r="478" spans="1:52" s="115" customFormat="1" hidden="1" x14ac:dyDescent="0.2">
      <c r="A478" s="116"/>
      <c r="B478" s="75"/>
      <c r="C478" s="75"/>
      <c r="D478" s="75"/>
      <c r="E478" s="75"/>
      <c r="F478" s="75"/>
      <c r="G478" s="75"/>
      <c r="H478" s="75"/>
      <c r="I478" s="75"/>
      <c r="J478" s="80"/>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75"/>
      <c r="AL478" s="75"/>
      <c r="AM478" s="75"/>
      <c r="AN478" s="75"/>
      <c r="AO478" s="75"/>
      <c r="AP478" s="75"/>
      <c r="AQ478" s="75"/>
      <c r="AR478" s="75"/>
      <c r="AS478" s="75"/>
      <c r="AT478" s="75"/>
      <c r="AU478" s="75"/>
      <c r="AV478" s="75"/>
      <c r="AW478" s="75"/>
      <c r="AX478" s="75"/>
      <c r="AY478" s="75"/>
      <c r="AZ478" s="75"/>
    </row>
    <row r="479" spans="1:52" s="115" customFormat="1" hidden="1" x14ac:dyDescent="0.2">
      <c r="A479" s="116"/>
      <c r="B479" s="75"/>
      <c r="C479" s="75"/>
      <c r="D479" s="75"/>
      <c r="E479" s="75"/>
      <c r="F479" s="75"/>
      <c r="G479" s="75"/>
      <c r="H479" s="75"/>
      <c r="I479" s="75"/>
      <c r="J479" s="80"/>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75"/>
      <c r="AP479" s="75"/>
      <c r="AQ479" s="75"/>
      <c r="AR479" s="75"/>
      <c r="AS479" s="75"/>
      <c r="AT479" s="75"/>
      <c r="AU479" s="75"/>
      <c r="AV479" s="75"/>
      <c r="AW479" s="75"/>
      <c r="AX479" s="75"/>
      <c r="AY479" s="75"/>
      <c r="AZ479" s="75"/>
    </row>
    <row r="480" spans="1:52" s="115" customFormat="1" hidden="1" x14ac:dyDescent="0.2">
      <c r="A480" s="116"/>
      <c r="B480" s="75"/>
      <c r="C480" s="75"/>
      <c r="D480" s="75"/>
      <c r="E480" s="75"/>
      <c r="F480" s="75"/>
      <c r="G480" s="75"/>
      <c r="H480" s="75"/>
      <c r="I480" s="75"/>
      <c r="J480" s="80"/>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T480" s="75"/>
      <c r="AU480" s="75"/>
      <c r="AV480" s="75"/>
      <c r="AW480" s="75"/>
      <c r="AX480" s="75"/>
      <c r="AY480" s="75"/>
      <c r="AZ480" s="75"/>
    </row>
    <row r="481" spans="1:52" s="115" customFormat="1" hidden="1" x14ac:dyDescent="0.2">
      <c r="A481" s="116"/>
      <c r="B481" s="75"/>
      <c r="C481" s="75"/>
      <c r="D481" s="75"/>
      <c r="E481" s="75"/>
      <c r="F481" s="75"/>
      <c r="G481" s="75"/>
      <c r="H481" s="75"/>
      <c r="I481" s="75"/>
      <c r="J481" s="80"/>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T481" s="75"/>
      <c r="AU481" s="75"/>
      <c r="AV481" s="75"/>
      <c r="AW481" s="75"/>
      <c r="AX481" s="75"/>
      <c r="AY481" s="75"/>
      <c r="AZ481" s="75"/>
    </row>
    <row r="482" spans="1:52" s="115" customFormat="1" hidden="1" x14ac:dyDescent="0.2">
      <c r="A482" s="116"/>
      <c r="B482" s="75"/>
      <c r="C482" s="75"/>
      <c r="D482" s="75"/>
      <c r="E482" s="75"/>
      <c r="F482" s="75"/>
      <c r="G482" s="75"/>
      <c r="H482" s="75"/>
      <c r="I482" s="75"/>
      <c r="J482" s="80"/>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T482" s="75"/>
      <c r="AU482" s="75"/>
      <c r="AV482" s="75"/>
      <c r="AW482" s="75"/>
      <c r="AX482" s="75"/>
      <c r="AY482" s="75"/>
      <c r="AZ482" s="75"/>
    </row>
    <row r="483" spans="1:52" s="115" customFormat="1" hidden="1" x14ac:dyDescent="0.2">
      <c r="A483" s="116"/>
      <c r="B483" s="75"/>
      <c r="C483" s="75"/>
      <c r="D483" s="75"/>
      <c r="E483" s="75"/>
      <c r="F483" s="75"/>
      <c r="G483" s="75"/>
      <c r="H483" s="75"/>
      <c r="I483" s="75"/>
      <c r="J483" s="80"/>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T483" s="75"/>
      <c r="AU483" s="75"/>
      <c r="AV483" s="75"/>
      <c r="AW483" s="75"/>
      <c r="AX483" s="75"/>
      <c r="AY483" s="75"/>
      <c r="AZ483" s="75"/>
    </row>
    <row r="484" spans="1:52" s="115" customFormat="1" hidden="1" x14ac:dyDescent="0.2">
      <c r="A484" s="116"/>
      <c r="B484" s="75"/>
      <c r="C484" s="75"/>
      <c r="D484" s="75"/>
      <c r="E484" s="75"/>
      <c r="F484" s="75"/>
      <c r="G484" s="75"/>
      <c r="H484" s="75"/>
      <c r="I484" s="75"/>
      <c r="J484" s="80"/>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T484" s="75"/>
      <c r="AU484" s="75"/>
      <c r="AV484" s="75"/>
      <c r="AW484" s="75"/>
      <c r="AX484" s="75"/>
      <c r="AY484" s="75"/>
      <c r="AZ484" s="75"/>
    </row>
    <row r="485" spans="1:52" s="115" customFormat="1" hidden="1" x14ac:dyDescent="0.2">
      <c r="A485" s="116"/>
      <c r="B485" s="75"/>
      <c r="C485" s="75"/>
      <c r="D485" s="75"/>
      <c r="E485" s="75"/>
      <c r="F485" s="75"/>
      <c r="G485" s="75"/>
      <c r="H485" s="75"/>
      <c r="I485" s="75"/>
      <c r="J485" s="80"/>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T485" s="75"/>
      <c r="AU485" s="75"/>
      <c r="AV485" s="75"/>
      <c r="AW485" s="75"/>
      <c r="AX485" s="75"/>
      <c r="AY485" s="75"/>
      <c r="AZ485" s="75"/>
    </row>
    <row r="486" spans="1:52" s="115" customFormat="1" hidden="1" x14ac:dyDescent="0.2">
      <c r="A486" s="116"/>
      <c r="B486" s="75"/>
      <c r="C486" s="75"/>
      <c r="D486" s="75"/>
      <c r="E486" s="75"/>
      <c r="F486" s="75"/>
      <c r="G486" s="75"/>
      <c r="H486" s="75"/>
      <c r="I486" s="75"/>
      <c r="J486" s="80"/>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T486" s="75"/>
      <c r="AU486" s="75"/>
      <c r="AV486" s="75"/>
      <c r="AW486" s="75"/>
      <c r="AX486" s="75"/>
      <c r="AY486" s="75"/>
      <c r="AZ486" s="75"/>
    </row>
    <row r="487" spans="1:52" s="115" customFormat="1" hidden="1" x14ac:dyDescent="0.2">
      <c r="A487" s="116"/>
      <c r="B487" s="75"/>
      <c r="C487" s="75"/>
      <c r="D487" s="75"/>
      <c r="E487" s="75"/>
      <c r="F487" s="75"/>
      <c r="G487" s="75"/>
      <c r="H487" s="75"/>
      <c r="I487" s="75"/>
      <c r="J487" s="80"/>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c r="AY487" s="75"/>
      <c r="AZ487" s="75"/>
    </row>
    <row r="488" spans="1:52" s="115" customFormat="1" hidden="1" x14ac:dyDescent="0.2">
      <c r="A488" s="116"/>
      <c r="B488" s="75"/>
      <c r="C488" s="75"/>
      <c r="D488" s="75"/>
      <c r="E488" s="75"/>
      <c r="F488" s="75"/>
      <c r="G488" s="75"/>
      <c r="H488" s="75"/>
      <c r="I488" s="75"/>
      <c r="J488" s="80"/>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c r="AT488" s="75"/>
      <c r="AU488" s="75"/>
      <c r="AV488" s="75"/>
      <c r="AW488" s="75"/>
      <c r="AX488" s="75"/>
      <c r="AY488" s="75"/>
      <c r="AZ488" s="75"/>
    </row>
    <row r="489" spans="1:52" s="115" customFormat="1" hidden="1" x14ac:dyDescent="0.2">
      <c r="A489" s="116"/>
      <c r="B489" s="75"/>
      <c r="C489" s="75"/>
      <c r="D489" s="75"/>
      <c r="E489" s="75"/>
      <c r="F489" s="75"/>
      <c r="G489" s="75"/>
      <c r="H489" s="75"/>
      <c r="I489" s="75"/>
      <c r="J489" s="80"/>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c r="AT489" s="75"/>
      <c r="AU489" s="75"/>
      <c r="AV489" s="75"/>
      <c r="AW489" s="75"/>
      <c r="AX489" s="75"/>
      <c r="AY489" s="75"/>
      <c r="AZ489" s="75"/>
    </row>
    <row r="490" spans="1:52" s="115" customFormat="1" hidden="1" x14ac:dyDescent="0.2">
      <c r="A490" s="116"/>
      <c r="B490" s="75"/>
      <c r="C490" s="75"/>
      <c r="D490" s="75"/>
      <c r="E490" s="75"/>
      <c r="F490" s="75"/>
      <c r="G490" s="75"/>
      <c r="H490" s="75"/>
      <c r="I490" s="75"/>
      <c r="J490" s="80"/>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c r="AY490" s="75"/>
      <c r="AZ490" s="75"/>
    </row>
    <row r="491" spans="1:52" s="115" customFormat="1" hidden="1" x14ac:dyDescent="0.2">
      <c r="A491" s="116"/>
      <c r="B491" s="75"/>
      <c r="C491" s="75"/>
      <c r="D491" s="75"/>
      <c r="E491" s="75"/>
      <c r="F491" s="75"/>
      <c r="G491" s="75"/>
      <c r="H491" s="75"/>
      <c r="I491" s="75"/>
      <c r="J491" s="80"/>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5"/>
      <c r="AK491" s="75"/>
      <c r="AL491" s="75"/>
      <c r="AM491" s="75"/>
      <c r="AN491" s="75"/>
      <c r="AO491" s="75"/>
      <c r="AP491" s="75"/>
      <c r="AQ491" s="75"/>
      <c r="AR491" s="75"/>
      <c r="AS491" s="75"/>
      <c r="AT491" s="75"/>
      <c r="AU491" s="75"/>
      <c r="AV491" s="75"/>
      <c r="AW491" s="75"/>
      <c r="AX491" s="75"/>
      <c r="AY491" s="75"/>
      <c r="AZ491" s="75"/>
    </row>
    <row r="492" spans="1:52" s="115" customFormat="1" hidden="1" x14ac:dyDescent="0.2">
      <c r="A492" s="116"/>
      <c r="B492" s="75"/>
      <c r="C492" s="75"/>
      <c r="D492" s="75"/>
      <c r="E492" s="75"/>
      <c r="F492" s="75"/>
      <c r="G492" s="75"/>
      <c r="H492" s="75"/>
      <c r="I492" s="75"/>
      <c r="J492" s="80"/>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T492" s="75"/>
      <c r="AU492" s="75"/>
      <c r="AV492" s="75"/>
      <c r="AW492" s="75"/>
      <c r="AX492" s="75"/>
      <c r="AY492" s="75"/>
      <c r="AZ492" s="75"/>
    </row>
    <row r="493" spans="1:52" s="115" customFormat="1" hidden="1" x14ac:dyDescent="0.2">
      <c r="A493" s="116"/>
      <c r="B493" s="75"/>
      <c r="C493" s="75"/>
      <c r="D493" s="75"/>
      <c r="E493" s="75"/>
      <c r="F493" s="75"/>
      <c r="G493" s="75"/>
      <c r="H493" s="75"/>
      <c r="I493" s="75"/>
      <c r="J493" s="80"/>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c r="AY493" s="75"/>
      <c r="AZ493" s="75"/>
    </row>
    <row r="494" spans="1:52" s="115" customFormat="1" hidden="1" x14ac:dyDescent="0.2">
      <c r="A494" s="116"/>
      <c r="B494" s="75"/>
      <c r="C494" s="75"/>
      <c r="D494" s="75"/>
      <c r="E494" s="75"/>
      <c r="F494" s="75"/>
      <c r="G494" s="75"/>
      <c r="H494" s="75"/>
      <c r="I494" s="75"/>
      <c r="J494" s="80"/>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c r="AY494" s="75"/>
      <c r="AZ494" s="75"/>
    </row>
    <row r="495" spans="1:52" s="115" customFormat="1" hidden="1" x14ac:dyDescent="0.2">
      <c r="A495" s="116"/>
      <c r="B495" s="75"/>
      <c r="C495" s="75"/>
      <c r="D495" s="75"/>
      <c r="E495" s="75"/>
      <c r="F495" s="75"/>
      <c r="G495" s="75"/>
      <c r="H495" s="75"/>
      <c r="I495" s="75"/>
      <c r="J495" s="80"/>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c r="AY495" s="75"/>
      <c r="AZ495" s="75"/>
    </row>
    <row r="496" spans="1:52" s="115" customFormat="1" hidden="1" x14ac:dyDescent="0.2">
      <c r="A496" s="116"/>
      <c r="B496" s="75"/>
      <c r="C496" s="75"/>
      <c r="D496" s="75"/>
      <c r="E496" s="75"/>
      <c r="F496" s="75"/>
      <c r="G496" s="75"/>
      <c r="H496" s="75"/>
      <c r="I496" s="75"/>
      <c r="J496" s="80"/>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c r="AY496" s="75"/>
      <c r="AZ496" s="75"/>
    </row>
    <row r="497" spans="1:52" s="115" customFormat="1" hidden="1" x14ac:dyDescent="0.2">
      <c r="A497" s="116"/>
      <c r="B497" s="75"/>
      <c r="C497" s="75"/>
      <c r="D497" s="75"/>
      <c r="E497" s="75"/>
      <c r="F497" s="75"/>
      <c r="G497" s="75"/>
      <c r="H497" s="75"/>
      <c r="I497" s="75"/>
      <c r="J497" s="80"/>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c r="AY497" s="75"/>
      <c r="AZ497" s="75"/>
    </row>
    <row r="498" spans="1:52" s="115" customFormat="1" hidden="1" x14ac:dyDescent="0.2">
      <c r="A498" s="116"/>
      <c r="B498" s="75"/>
      <c r="C498" s="75"/>
      <c r="D498" s="75"/>
      <c r="E498" s="75"/>
      <c r="F498" s="75"/>
      <c r="G498" s="75"/>
      <c r="H498" s="75"/>
      <c r="I498" s="75"/>
      <c r="J498" s="80"/>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5"/>
      <c r="AK498" s="75"/>
      <c r="AL498" s="75"/>
      <c r="AM498" s="75"/>
      <c r="AN498" s="75"/>
      <c r="AO498" s="75"/>
      <c r="AP498" s="75"/>
      <c r="AQ498" s="75"/>
      <c r="AR498" s="75"/>
      <c r="AS498" s="75"/>
      <c r="AT498" s="75"/>
      <c r="AU498" s="75"/>
      <c r="AV498" s="75"/>
      <c r="AW498" s="75"/>
      <c r="AX498" s="75"/>
      <c r="AY498" s="75"/>
      <c r="AZ498" s="75"/>
    </row>
    <row r="499" spans="1:52" s="115" customFormat="1" hidden="1" x14ac:dyDescent="0.2">
      <c r="A499" s="116"/>
      <c r="B499" s="75"/>
      <c r="C499" s="75"/>
      <c r="D499" s="75"/>
      <c r="E499" s="75"/>
      <c r="F499" s="75"/>
      <c r="G499" s="75"/>
      <c r="H499" s="75"/>
      <c r="I499" s="75"/>
      <c r="J499" s="80"/>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75"/>
      <c r="AK499" s="75"/>
      <c r="AL499" s="75"/>
      <c r="AM499" s="75"/>
      <c r="AN499" s="75"/>
      <c r="AO499" s="75"/>
      <c r="AP499" s="75"/>
      <c r="AQ499" s="75"/>
      <c r="AR499" s="75"/>
      <c r="AS499" s="75"/>
      <c r="AT499" s="75"/>
      <c r="AU499" s="75"/>
      <c r="AV499" s="75"/>
      <c r="AW499" s="75"/>
      <c r="AX499" s="75"/>
      <c r="AY499" s="75"/>
      <c r="AZ499" s="75"/>
    </row>
    <row r="500" spans="1:52" s="115" customFormat="1" hidden="1" x14ac:dyDescent="0.2">
      <c r="A500" s="116"/>
      <c r="B500" s="75"/>
      <c r="C500" s="75"/>
      <c r="D500" s="75"/>
      <c r="E500" s="75"/>
      <c r="F500" s="75"/>
      <c r="G500" s="75"/>
      <c r="H500" s="75"/>
      <c r="I500" s="75"/>
      <c r="J500" s="80"/>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75"/>
      <c r="AK500" s="75"/>
      <c r="AL500" s="75"/>
      <c r="AM500" s="75"/>
      <c r="AN500" s="75"/>
      <c r="AO500" s="75"/>
      <c r="AP500" s="75"/>
      <c r="AQ500" s="75"/>
      <c r="AR500" s="75"/>
      <c r="AS500" s="75"/>
      <c r="AT500" s="75"/>
      <c r="AU500" s="75"/>
      <c r="AV500" s="75"/>
      <c r="AW500" s="75"/>
      <c r="AX500" s="75"/>
      <c r="AY500" s="75"/>
      <c r="AZ500" s="75"/>
    </row>
    <row r="501" spans="1:52" s="115" customFormat="1" hidden="1" x14ac:dyDescent="0.2">
      <c r="A501" s="116"/>
      <c r="B501" s="75"/>
      <c r="C501" s="75"/>
      <c r="D501" s="75"/>
      <c r="E501" s="75"/>
      <c r="F501" s="75"/>
      <c r="G501" s="75"/>
      <c r="H501" s="75"/>
      <c r="I501" s="75"/>
      <c r="J501" s="80"/>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75"/>
      <c r="AK501" s="75"/>
      <c r="AL501" s="75"/>
      <c r="AM501" s="75"/>
      <c r="AN501" s="75"/>
      <c r="AO501" s="75"/>
      <c r="AP501" s="75"/>
      <c r="AQ501" s="75"/>
      <c r="AR501" s="75"/>
      <c r="AS501" s="75"/>
      <c r="AT501" s="75"/>
      <c r="AU501" s="75"/>
      <c r="AV501" s="75"/>
      <c r="AW501" s="75"/>
      <c r="AX501" s="75"/>
      <c r="AY501" s="75"/>
      <c r="AZ501" s="75"/>
    </row>
    <row r="502" spans="1:52" s="115" customFormat="1" hidden="1" x14ac:dyDescent="0.2">
      <c r="A502" s="116"/>
      <c r="B502" s="75"/>
      <c r="C502" s="75"/>
      <c r="D502" s="75"/>
      <c r="E502" s="75"/>
      <c r="F502" s="75"/>
      <c r="G502" s="75"/>
      <c r="H502" s="75"/>
      <c r="I502" s="75"/>
      <c r="J502" s="80"/>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75"/>
      <c r="AK502" s="75"/>
      <c r="AL502" s="75"/>
      <c r="AM502" s="75"/>
      <c r="AN502" s="75"/>
      <c r="AO502" s="75"/>
      <c r="AP502" s="75"/>
      <c r="AQ502" s="75"/>
      <c r="AR502" s="75"/>
      <c r="AS502" s="75"/>
      <c r="AT502" s="75"/>
      <c r="AU502" s="75"/>
      <c r="AV502" s="75"/>
      <c r="AW502" s="75"/>
      <c r="AX502" s="75"/>
      <c r="AY502" s="75"/>
      <c r="AZ502" s="75"/>
    </row>
    <row r="503" spans="1:52" s="115" customFormat="1" hidden="1" x14ac:dyDescent="0.2">
      <c r="A503" s="116"/>
      <c r="B503" s="75"/>
      <c r="C503" s="75"/>
      <c r="D503" s="75"/>
      <c r="E503" s="75"/>
      <c r="F503" s="75"/>
      <c r="G503" s="75"/>
      <c r="H503" s="75"/>
      <c r="I503" s="75"/>
      <c r="J503" s="80"/>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75"/>
      <c r="AL503" s="75"/>
      <c r="AM503" s="75"/>
      <c r="AN503" s="75"/>
      <c r="AO503" s="75"/>
      <c r="AP503" s="75"/>
      <c r="AQ503" s="75"/>
      <c r="AR503" s="75"/>
      <c r="AS503" s="75"/>
      <c r="AT503" s="75"/>
      <c r="AU503" s="75"/>
      <c r="AV503" s="75"/>
      <c r="AW503" s="75"/>
      <c r="AX503" s="75"/>
      <c r="AY503" s="75"/>
      <c r="AZ503" s="75"/>
    </row>
    <row r="504" spans="1:52" s="115" customFormat="1" hidden="1" x14ac:dyDescent="0.2">
      <c r="A504" s="116"/>
      <c r="B504" s="75"/>
      <c r="C504" s="75"/>
      <c r="D504" s="75"/>
      <c r="E504" s="75"/>
      <c r="F504" s="75"/>
      <c r="G504" s="75"/>
      <c r="H504" s="75"/>
      <c r="I504" s="75"/>
      <c r="J504" s="80"/>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75"/>
      <c r="AU504" s="75"/>
      <c r="AV504" s="75"/>
      <c r="AW504" s="75"/>
      <c r="AX504" s="75"/>
      <c r="AY504" s="75"/>
      <c r="AZ504" s="75"/>
    </row>
    <row r="505" spans="1:52" s="115" customFormat="1" hidden="1" x14ac:dyDescent="0.2">
      <c r="A505" s="116"/>
      <c r="B505" s="75"/>
      <c r="C505" s="75"/>
      <c r="D505" s="75"/>
      <c r="E505" s="75"/>
      <c r="F505" s="75"/>
      <c r="G505" s="75"/>
      <c r="H505" s="75"/>
      <c r="I505" s="75"/>
      <c r="J505" s="80"/>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75"/>
      <c r="AL505" s="75"/>
      <c r="AM505" s="75"/>
      <c r="AN505" s="75"/>
      <c r="AO505" s="75"/>
      <c r="AP505" s="75"/>
      <c r="AQ505" s="75"/>
      <c r="AR505" s="75"/>
      <c r="AS505" s="75"/>
      <c r="AT505" s="75"/>
      <c r="AU505" s="75"/>
      <c r="AV505" s="75"/>
      <c r="AW505" s="75"/>
      <c r="AX505" s="75"/>
      <c r="AY505" s="75"/>
      <c r="AZ505" s="75"/>
    </row>
    <row r="506" spans="1:52" s="115" customFormat="1" hidden="1" x14ac:dyDescent="0.2">
      <c r="A506" s="116"/>
      <c r="B506" s="75"/>
      <c r="C506" s="75"/>
      <c r="D506" s="75"/>
      <c r="E506" s="75"/>
      <c r="F506" s="75"/>
      <c r="G506" s="75"/>
      <c r="H506" s="75"/>
      <c r="I506" s="75"/>
      <c r="J506" s="80"/>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75"/>
      <c r="AL506" s="75"/>
      <c r="AM506" s="75"/>
      <c r="AN506" s="75"/>
      <c r="AO506" s="75"/>
      <c r="AP506" s="75"/>
      <c r="AQ506" s="75"/>
      <c r="AR506" s="75"/>
      <c r="AS506" s="75"/>
      <c r="AT506" s="75"/>
      <c r="AU506" s="75"/>
      <c r="AV506" s="75"/>
      <c r="AW506" s="75"/>
      <c r="AX506" s="75"/>
      <c r="AY506" s="75"/>
      <c r="AZ506" s="75"/>
    </row>
    <row r="507" spans="1:52" s="115" customFormat="1" hidden="1" x14ac:dyDescent="0.2">
      <c r="A507" s="116"/>
      <c r="B507" s="75"/>
      <c r="C507" s="75"/>
      <c r="D507" s="75"/>
      <c r="E507" s="75"/>
      <c r="F507" s="75"/>
      <c r="G507" s="75"/>
      <c r="H507" s="75"/>
      <c r="I507" s="75"/>
      <c r="J507" s="80"/>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75"/>
      <c r="AL507" s="75"/>
      <c r="AM507" s="75"/>
      <c r="AN507" s="75"/>
      <c r="AO507" s="75"/>
      <c r="AP507" s="75"/>
      <c r="AQ507" s="75"/>
      <c r="AR507" s="75"/>
      <c r="AS507" s="75"/>
      <c r="AT507" s="75"/>
      <c r="AU507" s="75"/>
      <c r="AV507" s="75"/>
      <c r="AW507" s="75"/>
      <c r="AX507" s="75"/>
      <c r="AY507" s="75"/>
      <c r="AZ507" s="75"/>
    </row>
    <row r="508" spans="1:52" s="115" customFormat="1" hidden="1" x14ac:dyDescent="0.2">
      <c r="A508" s="116"/>
      <c r="B508" s="75"/>
      <c r="C508" s="75"/>
      <c r="D508" s="75"/>
      <c r="E508" s="75"/>
      <c r="F508" s="75"/>
      <c r="G508" s="75"/>
      <c r="H508" s="75"/>
      <c r="I508" s="75"/>
      <c r="J508" s="80"/>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75"/>
      <c r="AL508" s="75"/>
      <c r="AM508" s="75"/>
      <c r="AN508" s="75"/>
      <c r="AO508" s="75"/>
      <c r="AP508" s="75"/>
      <c r="AQ508" s="75"/>
      <c r="AR508" s="75"/>
      <c r="AS508" s="75"/>
      <c r="AT508" s="75"/>
      <c r="AU508" s="75"/>
      <c r="AV508" s="75"/>
      <c r="AW508" s="75"/>
      <c r="AX508" s="75"/>
      <c r="AY508" s="75"/>
      <c r="AZ508" s="75"/>
    </row>
    <row r="509" spans="1:52" s="115" customFormat="1" hidden="1" x14ac:dyDescent="0.2">
      <c r="A509" s="116"/>
      <c r="B509" s="75"/>
      <c r="C509" s="75"/>
      <c r="D509" s="75"/>
      <c r="E509" s="75"/>
      <c r="F509" s="75"/>
      <c r="G509" s="75"/>
      <c r="H509" s="75"/>
      <c r="I509" s="75"/>
      <c r="J509" s="80"/>
      <c r="K509" s="75"/>
      <c r="L509" s="75"/>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75"/>
      <c r="AK509" s="75"/>
      <c r="AL509" s="75"/>
      <c r="AM509" s="75"/>
      <c r="AN509" s="75"/>
      <c r="AO509" s="75"/>
      <c r="AP509" s="75"/>
      <c r="AQ509" s="75"/>
      <c r="AR509" s="75"/>
      <c r="AS509" s="75"/>
      <c r="AT509" s="75"/>
      <c r="AU509" s="75"/>
      <c r="AV509" s="75"/>
      <c r="AW509" s="75"/>
      <c r="AX509" s="75"/>
      <c r="AY509" s="75"/>
      <c r="AZ509" s="75"/>
    </row>
    <row r="510" spans="1:52" s="115" customFormat="1" hidden="1" x14ac:dyDescent="0.2">
      <c r="A510" s="116"/>
      <c r="B510" s="75"/>
      <c r="C510" s="75"/>
      <c r="D510" s="75"/>
      <c r="E510" s="75"/>
      <c r="F510" s="75"/>
      <c r="G510" s="75"/>
      <c r="H510" s="75"/>
      <c r="I510" s="75"/>
      <c r="J510" s="80"/>
      <c r="K510" s="75"/>
      <c r="L510" s="75"/>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75"/>
      <c r="AK510" s="75"/>
      <c r="AL510" s="75"/>
      <c r="AM510" s="75"/>
      <c r="AN510" s="75"/>
      <c r="AO510" s="75"/>
      <c r="AP510" s="75"/>
      <c r="AQ510" s="75"/>
      <c r="AR510" s="75"/>
      <c r="AS510" s="75"/>
      <c r="AT510" s="75"/>
      <c r="AU510" s="75"/>
      <c r="AV510" s="75"/>
      <c r="AW510" s="75"/>
      <c r="AX510" s="75"/>
      <c r="AY510" s="75"/>
      <c r="AZ510" s="75"/>
    </row>
    <row r="511" spans="1:52" s="115" customFormat="1" hidden="1" x14ac:dyDescent="0.2">
      <c r="A511" s="116"/>
      <c r="B511" s="75"/>
      <c r="C511" s="75"/>
      <c r="D511" s="75"/>
      <c r="E511" s="75"/>
      <c r="F511" s="75"/>
      <c r="G511" s="75"/>
      <c r="H511" s="75"/>
      <c r="I511" s="75"/>
      <c r="J511" s="80"/>
      <c r="K511" s="75"/>
      <c r="L511" s="75"/>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75"/>
      <c r="AK511" s="75"/>
      <c r="AL511" s="75"/>
      <c r="AM511" s="75"/>
      <c r="AN511" s="75"/>
      <c r="AO511" s="75"/>
      <c r="AP511" s="75"/>
      <c r="AQ511" s="75"/>
      <c r="AR511" s="75"/>
      <c r="AS511" s="75"/>
      <c r="AT511" s="75"/>
      <c r="AU511" s="75"/>
      <c r="AV511" s="75"/>
      <c r="AW511" s="75"/>
      <c r="AX511" s="75"/>
      <c r="AY511" s="75"/>
      <c r="AZ511" s="75"/>
    </row>
    <row r="512" spans="1:52" s="115" customFormat="1" hidden="1" x14ac:dyDescent="0.2">
      <c r="A512" s="116"/>
      <c r="B512" s="75"/>
      <c r="C512" s="75"/>
      <c r="D512" s="75"/>
      <c r="E512" s="75"/>
      <c r="F512" s="75"/>
      <c r="G512" s="75"/>
      <c r="H512" s="75"/>
      <c r="I512" s="75"/>
      <c r="J512" s="80"/>
      <c r="K512" s="75"/>
      <c r="L512" s="75"/>
      <c r="M512" s="75"/>
      <c r="N512" s="75"/>
      <c r="O512" s="75"/>
      <c r="P512" s="75"/>
      <c r="Q512" s="75"/>
      <c r="R512" s="75"/>
      <c r="S512" s="75"/>
      <c r="T512" s="75"/>
      <c r="U512" s="75"/>
      <c r="V512" s="75"/>
      <c r="W512" s="75"/>
      <c r="X512" s="75"/>
      <c r="Y512" s="75"/>
      <c r="Z512" s="75"/>
      <c r="AA512" s="75"/>
      <c r="AB512" s="75"/>
      <c r="AC512" s="75"/>
      <c r="AD512" s="75"/>
      <c r="AE512" s="75"/>
      <c r="AF512" s="75"/>
      <c r="AG512" s="75"/>
      <c r="AH512" s="75"/>
      <c r="AI512" s="75"/>
      <c r="AJ512" s="75"/>
      <c r="AK512" s="75"/>
      <c r="AL512" s="75"/>
      <c r="AM512" s="75"/>
      <c r="AN512" s="75"/>
      <c r="AO512" s="75"/>
      <c r="AP512" s="75"/>
      <c r="AQ512" s="75"/>
      <c r="AR512" s="75"/>
      <c r="AS512" s="75"/>
      <c r="AT512" s="75"/>
      <c r="AU512" s="75"/>
      <c r="AV512" s="75"/>
      <c r="AW512" s="75"/>
      <c r="AX512" s="75"/>
      <c r="AY512" s="75"/>
      <c r="AZ512" s="75"/>
    </row>
    <row r="513" spans="1:52" s="115" customFormat="1" hidden="1" x14ac:dyDescent="0.2">
      <c r="A513" s="116"/>
      <c r="B513" s="75"/>
      <c r="C513" s="75"/>
      <c r="D513" s="75"/>
      <c r="E513" s="75"/>
      <c r="F513" s="75"/>
      <c r="G513" s="75"/>
      <c r="H513" s="75"/>
      <c r="I513" s="75"/>
      <c r="J513" s="80"/>
      <c r="K513" s="75"/>
      <c r="L513" s="75"/>
      <c r="M513" s="75"/>
      <c r="N513" s="75"/>
      <c r="O513" s="75"/>
      <c r="P513" s="75"/>
      <c r="Q513" s="75"/>
      <c r="R513" s="75"/>
      <c r="S513" s="75"/>
      <c r="T513" s="75"/>
      <c r="U513" s="75"/>
      <c r="V513" s="75"/>
      <c r="W513" s="75"/>
      <c r="X513" s="75"/>
      <c r="Y513" s="75"/>
      <c r="Z513" s="75"/>
      <c r="AA513" s="75"/>
      <c r="AB513" s="75"/>
      <c r="AC513" s="75"/>
      <c r="AD513" s="75"/>
      <c r="AE513" s="75"/>
      <c r="AF513" s="75"/>
      <c r="AG513" s="75"/>
      <c r="AH513" s="75"/>
      <c r="AI513" s="75"/>
      <c r="AJ513" s="75"/>
      <c r="AK513" s="75"/>
      <c r="AL513" s="75"/>
      <c r="AM513" s="75"/>
      <c r="AN513" s="75"/>
      <c r="AO513" s="75"/>
      <c r="AP513" s="75"/>
      <c r="AQ513" s="75"/>
      <c r="AR513" s="75"/>
      <c r="AS513" s="75"/>
      <c r="AT513" s="75"/>
      <c r="AU513" s="75"/>
      <c r="AV513" s="75"/>
      <c r="AW513" s="75"/>
      <c r="AX513" s="75"/>
      <c r="AY513" s="75"/>
      <c r="AZ513" s="75"/>
    </row>
    <row r="514" spans="1:52" s="115" customFormat="1" hidden="1" x14ac:dyDescent="0.2">
      <c r="A514" s="116"/>
      <c r="B514" s="75"/>
      <c r="C514" s="75"/>
      <c r="D514" s="75"/>
      <c r="E514" s="75"/>
      <c r="F514" s="75"/>
      <c r="G514" s="75"/>
      <c r="H514" s="75"/>
      <c r="I514" s="75"/>
      <c r="J514" s="80"/>
      <c r="K514" s="75"/>
      <c r="L514" s="75"/>
      <c r="M514" s="75"/>
      <c r="N514" s="75"/>
      <c r="O514" s="75"/>
      <c r="P514" s="75"/>
      <c r="Q514" s="75"/>
      <c r="R514" s="75"/>
      <c r="S514" s="75"/>
      <c r="T514" s="75"/>
      <c r="U514" s="75"/>
      <c r="V514" s="75"/>
      <c r="W514" s="75"/>
      <c r="X514" s="75"/>
      <c r="Y514" s="75"/>
      <c r="Z514" s="75"/>
      <c r="AA514" s="75"/>
      <c r="AB514" s="75"/>
      <c r="AC514" s="75"/>
      <c r="AD514" s="75"/>
      <c r="AE514" s="75"/>
      <c r="AF514" s="75"/>
      <c r="AG514" s="75"/>
      <c r="AH514" s="75"/>
      <c r="AI514" s="75"/>
      <c r="AJ514" s="75"/>
      <c r="AK514" s="75"/>
      <c r="AL514" s="75"/>
      <c r="AM514" s="75"/>
      <c r="AN514" s="75"/>
      <c r="AO514" s="75"/>
      <c r="AP514" s="75"/>
      <c r="AQ514" s="75"/>
      <c r="AR514" s="75"/>
      <c r="AS514" s="75"/>
      <c r="AT514" s="75"/>
      <c r="AU514" s="75"/>
      <c r="AV514" s="75"/>
      <c r="AW514" s="75"/>
      <c r="AX514" s="75"/>
      <c r="AY514" s="75"/>
      <c r="AZ514" s="75"/>
    </row>
    <row r="515" spans="1:52" s="115" customFormat="1" hidden="1" x14ac:dyDescent="0.2">
      <c r="A515" s="116"/>
      <c r="B515" s="75"/>
      <c r="C515" s="75"/>
      <c r="D515" s="75"/>
      <c r="E515" s="75"/>
      <c r="F515" s="75"/>
      <c r="G515" s="75"/>
      <c r="H515" s="75"/>
      <c r="I515" s="75"/>
      <c r="J515" s="80"/>
      <c r="K515" s="75"/>
      <c r="L515" s="75"/>
      <c r="M515" s="75"/>
      <c r="N515" s="75"/>
      <c r="O515" s="75"/>
      <c r="P515" s="75"/>
      <c r="Q515" s="75"/>
      <c r="R515" s="75"/>
      <c r="S515" s="75"/>
      <c r="T515" s="75"/>
      <c r="U515" s="75"/>
      <c r="V515" s="75"/>
      <c r="W515" s="75"/>
      <c r="X515" s="75"/>
      <c r="Y515" s="75"/>
      <c r="Z515" s="75"/>
      <c r="AA515" s="75"/>
      <c r="AB515" s="75"/>
      <c r="AC515" s="75"/>
      <c r="AD515" s="75"/>
      <c r="AE515" s="75"/>
      <c r="AF515" s="75"/>
      <c r="AG515" s="75"/>
      <c r="AH515" s="75"/>
      <c r="AI515" s="75"/>
      <c r="AJ515" s="75"/>
      <c r="AK515" s="75"/>
      <c r="AL515" s="75"/>
      <c r="AM515" s="75"/>
      <c r="AN515" s="75"/>
      <c r="AO515" s="75"/>
      <c r="AP515" s="75"/>
      <c r="AQ515" s="75"/>
      <c r="AR515" s="75"/>
      <c r="AS515" s="75"/>
      <c r="AT515" s="75"/>
      <c r="AU515" s="75"/>
      <c r="AV515" s="75"/>
      <c r="AW515" s="75"/>
      <c r="AX515" s="75"/>
      <c r="AY515" s="75"/>
      <c r="AZ515" s="75"/>
    </row>
    <row r="516" spans="1:52" s="115" customFormat="1" hidden="1" x14ac:dyDescent="0.2">
      <c r="A516" s="116"/>
      <c r="B516" s="75"/>
      <c r="C516" s="75"/>
      <c r="D516" s="75"/>
      <c r="E516" s="75"/>
      <c r="F516" s="75"/>
      <c r="G516" s="75"/>
      <c r="H516" s="75"/>
      <c r="I516" s="75"/>
      <c r="J516" s="80"/>
      <c r="K516" s="75"/>
      <c r="L516" s="75"/>
      <c r="M516" s="75"/>
      <c r="N516" s="75"/>
      <c r="O516" s="75"/>
      <c r="P516" s="75"/>
      <c r="Q516" s="75"/>
      <c r="R516" s="75"/>
      <c r="S516" s="75"/>
      <c r="T516" s="75"/>
      <c r="U516" s="75"/>
      <c r="V516" s="75"/>
      <c r="W516" s="75"/>
      <c r="X516" s="75"/>
      <c r="Y516" s="75"/>
      <c r="Z516" s="75"/>
      <c r="AA516" s="75"/>
      <c r="AB516" s="75"/>
      <c r="AC516" s="75"/>
      <c r="AD516" s="75"/>
      <c r="AE516" s="75"/>
      <c r="AF516" s="75"/>
      <c r="AG516" s="75"/>
      <c r="AH516" s="75"/>
      <c r="AI516" s="75"/>
      <c r="AJ516" s="75"/>
      <c r="AK516" s="75"/>
      <c r="AL516" s="75"/>
      <c r="AM516" s="75"/>
      <c r="AN516" s="75"/>
      <c r="AO516" s="75"/>
      <c r="AP516" s="75"/>
      <c r="AQ516" s="75"/>
      <c r="AR516" s="75"/>
      <c r="AS516" s="75"/>
      <c r="AT516" s="75"/>
      <c r="AU516" s="75"/>
      <c r="AV516" s="75"/>
      <c r="AW516" s="75"/>
      <c r="AX516" s="75"/>
      <c r="AY516" s="75"/>
      <c r="AZ516" s="75"/>
    </row>
    <row r="517" spans="1:52" s="115" customFormat="1" hidden="1" x14ac:dyDescent="0.2">
      <c r="A517" s="116"/>
      <c r="B517" s="75"/>
      <c r="C517" s="75"/>
      <c r="D517" s="75"/>
      <c r="E517" s="75"/>
      <c r="F517" s="75"/>
      <c r="G517" s="75"/>
      <c r="H517" s="75"/>
      <c r="I517" s="75"/>
      <c r="J517" s="80"/>
      <c r="K517" s="75"/>
      <c r="L517" s="75"/>
      <c r="M517" s="75"/>
      <c r="N517" s="75"/>
      <c r="O517" s="75"/>
      <c r="P517" s="75"/>
      <c r="Q517" s="75"/>
      <c r="R517" s="75"/>
      <c r="S517" s="75"/>
      <c r="T517" s="75"/>
      <c r="U517" s="75"/>
      <c r="V517" s="75"/>
      <c r="W517" s="75"/>
      <c r="X517" s="75"/>
      <c r="Y517" s="75"/>
      <c r="Z517" s="75"/>
      <c r="AA517" s="75"/>
      <c r="AB517" s="75"/>
      <c r="AC517" s="75"/>
      <c r="AD517" s="75"/>
      <c r="AE517" s="75"/>
      <c r="AF517" s="75"/>
      <c r="AG517" s="75"/>
      <c r="AH517" s="75"/>
      <c r="AI517" s="75"/>
      <c r="AJ517" s="75"/>
      <c r="AK517" s="75"/>
      <c r="AL517" s="75"/>
      <c r="AM517" s="75"/>
      <c r="AN517" s="75"/>
      <c r="AO517" s="75"/>
      <c r="AP517" s="75"/>
      <c r="AQ517" s="75"/>
      <c r="AR517" s="75"/>
      <c r="AS517" s="75"/>
      <c r="AT517" s="75"/>
      <c r="AU517" s="75"/>
      <c r="AV517" s="75"/>
      <c r="AW517" s="75"/>
      <c r="AX517" s="75"/>
      <c r="AY517" s="75"/>
      <c r="AZ517" s="75"/>
    </row>
    <row r="518" spans="1:52" s="115" customFormat="1" hidden="1" x14ac:dyDescent="0.2">
      <c r="A518" s="116"/>
      <c r="B518" s="75"/>
      <c r="C518" s="75"/>
      <c r="D518" s="75"/>
      <c r="E518" s="75"/>
      <c r="F518" s="75"/>
      <c r="G518" s="75"/>
      <c r="H518" s="75"/>
      <c r="I518" s="75"/>
      <c r="J518" s="80"/>
      <c r="K518" s="75"/>
      <c r="L518" s="75"/>
      <c r="M518" s="75"/>
      <c r="N518" s="75"/>
      <c r="O518" s="75"/>
      <c r="P518" s="75"/>
      <c r="Q518" s="75"/>
      <c r="R518" s="75"/>
      <c r="S518" s="75"/>
      <c r="T518" s="75"/>
      <c r="U518" s="75"/>
      <c r="V518" s="75"/>
      <c r="W518" s="75"/>
      <c r="X518" s="75"/>
      <c r="Y518" s="75"/>
      <c r="Z518" s="75"/>
      <c r="AA518" s="75"/>
      <c r="AB518" s="75"/>
      <c r="AC518" s="75"/>
      <c r="AD518" s="75"/>
      <c r="AE518" s="75"/>
      <c r="AF518" s="75"/>
      <c r="AG518" s="75"/>
      <c r="AH518" s="75"/>
      <c r="AI518" s="75"/>
      <c r="AJ518" s="75"/>
      <c r="AK518" s="75"/>
      <c r="AL518" s="75"/>
      <c r="AM518" s="75"/>
      <c r="AN518" s="75"/>
      <c r="AO518" s="75"/>
      <c r="AP518" s="75"/>
      <c r="AQ518" s="75"/>
      <c r="AR518" s="75"/>
      <c r="AS518" s="75"/>
      <c r="AT518" s="75"/>
      <c r="AU518" s="75"/>
      <c r="AV518" s="75"/>
      <c r="AW518" s="75"/>
      <c r="AX518" s="75"/>
      <c r="AY518" s="75"/>
      <c r="AZ518" s="75"/>
    </row>
    <row r="519" spans="1:52" s="115" customFormat="1" hidden="1" x14ac:dyDescent="0.2">
      <c r="A519" s="116"/>
      <c r="B519" s="75"/>
      <c r="C519" s="75"/>
      <c r="D519" s="75"/>
      <c r="E519" s="75"/>
      <c r="F519" s="75"/>
      <c r="G519" s="75"/>
      <c r="H519" s="75"/>
      <c r="I519" s="75"/>
      <c r="J519" s="80"/>
      <c r="K519" s="75"/>
      <c r="L519" s="75"/>
      <c r="M519" s="75"/>
      <c r="N519" s="75"/>
      <c r="O519" s="75"/>
      <c r="P519" s="75"/>
      <c r="Q519" s="75"/>
      <c r="R519" s="75"/>
      <c r="S519" s="75"/>
      <c r="T519" s="75"/>
      <c r="U519" s="75"/>
      <c r="V519" s="75"/>
      <c r="W519" s="75"/>
      <c r="X519" s="75"/>
      <c r="Y519" s="75"/>
      <c r="Z519" s="75"/>
      <c r="AA519" s="75"/>
      <c r="AB519" s="75"/>
      <c r="AC519" s="75"/>
      <c r="AD519" s="75"/>
      <c r="AE519" s="75"/>
      <c r="AF519" s="75"/>
      <c r="AG519" s="75"/>
      <c r="AH519" s="75"/>
      <c r="AI519" s="75"/>
      <c r="AJ519" s="75"/>
      <c r="AK519" s="75"/>
      <c r="AL519" s="75"/>
      <c r="AM519" s="75"/>
      <c r="AN519" s="75"/>
      <c r="AO519" s="75"/>
      <c r="AP519" s="75"/>
      <c r="AQ519" s="75"/>
      <c r="AR519" s="75"/>
      <c r="AS519" s="75"/>
      <c r="AT519" s="75"/>
      <c r="AU519" s="75"/>
      <c r="AV519" s="75"/>
      <c r="AW519" s="75"/>
      <c r="AX519" s="75"/>
      <c r="AY519" s="75"/>
      <c r="AZ519" s="75"/>
    </row>
    <row r="520" spans="1:52" s="115" customFormat="1" hidden="1" x14ac:dyDescent="0.2">
      <c r="A520" s="116"/>
      <c r="B520" s="75"/>
      <c r="C520" s="75"/>
      <c r="D520" s="75"/>
      <c r="E520" s="75"/>
      <c r="F520" s="75"/>
      <c r="G520" s="75"/>
      <c r="H520" s="75"/>
      <c r="I520" s="75"/>
      <c r="J520" s="80"/>
      <c r="K520" s="75"/>
      <c r="L520" s="75"/>
      <c r="M520" s="75"/>
      <c r="N520" s="75"/>
      <c r="O520" s="75"/>
      <c r="P520" s="75"/>
      <c r="Q520" s="75"/>
      <c r="R520" s="75"/>
      <c r="S520" s="75"/>
      <c r="T520" s="75"/>
      <c r="U520" s="75"/>
      <c r="V520" s="75"/>
      <c r="W520" s="75"/>
      <c r="X520" s="75"/>
      <c r="Y520" s="75"/>
      <c r="Z520" s="75"/>
      <c r="AA520" s="75"/>
      <c r="AB520" s="75"/>
      <c r="AC520" s="75"/>
      <c r="AD520" s="75"/>
      <c r="AE520" s="75"/>
      <c r="AF520" s="75"/>
      <c r="AG520" s="75"/>
      <c r="AH520" s="75"/>
      <c r="AI520" s="75"/>
      <c r="AJ520" s="75"/>
      <c r="AK520" s="75"/>
      <c r="AL520" s="75"/>
      <c r="AM520" s="75"/>
      <c r="AN520" s="75"/>
      <c r="AO520" s="75"/>
      <c r="AP520" s="75"/>
      <c r="AQ520" s="75"/>
      <c r="AR520" s="75"/>
      <c r="AS520" s="75"/>
      <c r="AT520" s="75"/>
      <c r="AU520" s="75"/>
      <c r="AV520" s="75"/>
      <c r="AW520" s="75"/>
      <c r="AX520" s="75"/>
      <c r="AY520" s="75"/>
      <c r="AZ520" s="75"/>
    </row>
    <row r="521" spans="1:52" s="115" customFormat="1" hidden="1" x14ac:dyDescent="0.2">
      <c r="A521" s="116"/>
      <c r="B521" s="75"/>
      <c r="C521" s="75"/>
      <c r="D521" s="75"/>
      <c r="E521" s="75"/>
      <c r="F521" s="75"/>
      <c r="G521" s="75"/>
      <c r="H521" s="75"/>
      <c r="I521" s="75"/>
      <c r="J521" s="80"/>
      <c r="K521" s="75"/>
      <c r="L521" s="75"/>
      <c r="M521" s="75"/>
      <c r="N521" s="75"/>
      <c r="O521" s="75"/>
      <c r="P521" s="75"/>
      <c r="Q521" s="75"/>
      <c r="R521" s="75"/>
      <c r="S521" s="75"/>
      <c r="T521" s="75"/>
      <c r="U521" s="75"/>
      <c r="V521" s="75"/>
      <c r="W521" s="75"/>
      <c r="X521" s="75"/>
      <c r="Y521" s="75"/>
      <c r="Z521" s="75"/>
      <c r="AA521" s="75"/>
      <c r="AB521" s="75"/>
      <c r="AC521" s="75"/>
      <c r="AD521" s="75"/>
      <c r="AE521" s="75"/>
      <c r="AF521" s="75"/>
      <c r="AG521" s="75"/>
      <c r="AH521" s="75"/>
      <c r="AI521" s="75"/>
      <c r="AJ521" s="75"/>
      <c r="AK521" s="75"/>
      <c r="AL521" s="75"/>
      <c r="AM521" s="75"/>
      <c r="AN521" s="75"/>
      <c r="AO521" s="75"/>
      <c r="AP521" s="75"/>
      <c r="AQ521" s="75"/>
      <c r="AR521" s="75"/>
      <c r="AS521" s="75"/>
      <c r="AT521" s="75"/>
      <c r="AU521" s="75"/>
      <c r="AV521" s="75"/>
      <c r="AW521" s="75"/>
      <c r="AX521" s="75"/>
      <c r="AY521" s="75"/>
      <c r="AZ521" s="75"/>
    </row>
    <row r="522" spans="1:52" s="115" customFormat="1" hidden="1" x14ac:dyDescent="0.2">
      <c r="A522" s="116"/>
      <c r="B522" s="75"/>
      <c r="C522" s="75"/>
      <c r="D522" s="75"/>
      <c r="E522" s="75"/>
      <c r="F522" s="75"/>
      <c r="G522" s="75"/>
      <c r="H522" s="75"/>
      <c r="I522" s="75"/>
      <c r="J522" s="80"/>
      <c r="K522" s="75"/>
      <c r="L522" s="75"/>
      <c r="M522" s="75"/>
      <c r="N522" s="75"/>
      <c r="O522" s="75"/>
      <c r="P522" s="75"/>
      <c r="Q522" s="75"/>
      <c r="R522" s="75"/>
      <c r="S522" s="75"/>
      <c r="T522" s="75"/>
      <c r="U522" s="75"/>
      <c r="V522" s="75"/>
      <c r="W522" s="75"/>
      <c r="X522" s="75"/>
      <c r="Y522" s="75"/>
      <c r="Z522" s="75"/>
      <c r="AA522" s="75"/>
      <c r="AB522" s="75"/>
      <c r="AC522" s="75"/>
      <c r="AD522" s="75"/>
      <c r="AE522" s="75"/>
      <c r="AF522" s="75"/>
      <c r="AG522" s="75"/>
      <c r="AH522" s="75"/>
      <c r="AI522" s="75"/>
      <c r="AJ522" s="75"/>
      <c r="AK522" s="75"/>
      <c r="AL522" s="75"/>
      <c r="AM522" s="75"/>
      <c r="AN522" s="75"/>
      <c r="AO522" s="75"/>
      <c r="AP522" s="75"/>
      <c r="AQ522" s="75"/>
      <c r="AR522" s="75"/>
      <c r="AS522" s="75"/>
      <c r="AT522" s="75"/>
      <c r="AU522" s="75"/>
      <c r="AV522" s="75"/>
      <c r="AW522" s="75"/>
      <c r="AX522" s="75"/>
      <c r="AY522" s="75"/>
      <c r="AZ522" s="75"/>
    </row>
    <row r="523" spans="1:52" s="115" customFormat="1" hidden="1" x14ac:dyDescent="0.2">
      <c r="A523" s="116"/>
      <c r="B523" s="75"/>
      <c r="C523" s="75"/>
      <c r="D523" s="75"/>
      <c r="E523" s="75"/>
      <c r="F523" s="75"/>
      <c r="G523" s="75"/>
      <c r="H523" s="75"/>
      <c r="I523" s="75"/>
      <c r="J523" s="80"/>
      <c r="K523" s="75"/>
      <c r="L523" s="75"/>
      <c r="M523" s="75"/>
      <c r="N523" s="75"/>
      <c r="O523" s="75"/>
      <c r="P523" s="75"/>
      <c r="Q523" s="75"/>
      <c r="R523" s="75"/>
      <c r="S523" s="75"/>
      <c r="T523" s="75"/>
      <c r="U523" s="75"/>
      <c r="V523" s="75"/>
      <c r="W523" s="75"/>
      <c r="X523" s="75"/>
      <c r="Y523" s="75"/>
      <c r="Z523" s="75"/>
      <c r="AA523" s="75"/>
      <c r="AB523" s="75"/>
      <c r="AC523" s="75"/>
      <c r="AD523" s="75"/>
      <c r="AE523" s="75"/>
      <c r="AF523" s="75"/>
      <c r="AG523" s="75"/>
      <c r="AH523" s="75"/>
      <c r="AI523" s="75"/>
      <c r="AJ523" s="75"/>
      <c r="AK523" s="75"/>
      <c r="AL523" s="75"/>
      <c r="AM523" s="75"/>
      <c r="AN523" s="75"/>
      <c r="AO523" s="75"/>
      <c r="AP523" s="75"/>
      <c r="AQ523" s="75"/>
      <c r="AR523" s="75"/>
      <c r="AS523" s="75"/>
      <c r="AT523" s="75"/>
      <c r="AU523" s="75"/>
      <c r="AV523" s="75"/>
      <c r="AW523" s="75"/>
      <c r="AX523" s="75"/>
      <c r="AY523" s="75"/>
      <c r="AZ523" s="75"/>
    </row>
    <row r="524" spans="1:52" s="115" customFormat="1" hidden="1" x14ac:dyDescent="0.2">
      <c r="A524" s="116"/>
      <c r="B524" s="75"/>
      <c r="C524" s="75"/>
      <c r="D524" s="75"/>
      <c r="E524" s="75"/>
      <c r="F524" s="75"/>
      <c r="G524" s="75"/>
      <c r="H524" s="75"/>
      <c r="I524" s="75"/>
      <c r="J524" s="80"/>
      <c r="K524" s="75"/>
      <c r="L524" s="75"/>
      <c r="M524" s="75"/>
      <c r="N524" s="75"/>
      <c r="O524" s="75"/>
      <c r="P524" s="75"/>
      <c r="Q524" s="75"/>
      <c r="R524" s="75"/>
      <c r="S524" s="75"/>
      <c r="T524" s="75"/>
      <c r="U524" s="75"/>
      <c r="V524" s="75"/>
      <c r="W524" s="75"/>
      <c r="X524" s="75"/>
      <c r="Y524" s="75"/>
      <c r="Z524" s="75"/>
      <c r="AA524" s="75"/>
      <c r="AB524" s="75"/>
      <c r="AC524" s="75"/>
      <c r="AD524" s="75"/>
      <c r="AE524" s="75"/>
      <c r="AF524" s="75"/>
      <c r="AG524" s="75"/>
      <c r="AH524" s="75"/>
      <c r="AI524" s="75"/>
      <c r="AJ524" s="75"/>
      <c r="AK524" s="75"/>
      <c r="AL524" s="75"/>
      <c r="AM524" s="75"/>
      <c r="AN524" s="75"/>
      <c r="AO524" s="75"/>
      <c r="AP524" s="75"/>
      <c r="AQ524" s="75"/>
      <c r="AR524" s="75"/>
      <c r="AS524" s="75"/>
      <c r="AT524" s="75"/>
      <c r="AU524" s="75"/>
      <c r="AV524" s="75"/>
      <c r="AW524" s="75"/>
      <c r="AX524" s="75"/>
      <c r="AY524" s="75"/>
      <c r="AZ524" s="75"/>
    </row>
    <row r="525" spans="1:52" s="115" customFormat="1" hidden="1" x14ac:dyDescent="0.2">
      <c r="A525" s="116"/>
      <c r="B525" s="75"/>
      <c r="C525" s="75"/>
      <c r="D525" s="75"/>
      <c r="E525" s="75"/>
      <c r="F525" s="75"/>
      <c r="G525" s="75"/>
      <c r="H525" s="75"/>
      <c r="I525" s="75"/>
      <c r="J525" s="80"/>
      <c r="K525" s="75"/>
      <c r="L525" s="75"/>
      <c r="M525" s="75"/>
      <c r="N525" s="75"/>
      <c r="O525" s="75"/>
      <c r="P525" s="75"/>
      <c r="Q525" s="75"/>
      <c r="R525" s="75"/>
      <c r="S525" s="75"/>
      <c r="T525" s="75"/>
      <c r="U525" s="75"/>
      <c r="V525" s="75"/>
      <c r="W525" s="75"/>
      <c r="X525" s="75"/>
      <c r="Y525" s="75"/>
      <c r="Z525" s="75"/>
      <c r="AA525" s="75"/>
      <c r="AB525" s="75"/>
      <c r="AC525" s="75"/>
      <c r="AD525" s="75"/>
      <c r="AE525" s="75"/>
      <c r="AF525" s="75"/>
      <c r="AG525" s="75"/>
      <c r="AH525" s="75"/>
      <c r="AI525" s="75"/>
      <c r="AJ525" s="75"/>
      <c r="AK525" s="75"/>
      <c r="AL525" s="75"/>
      <c r="AM525" s="75"/>
      <c r="AN525" s="75"/>
      <c r="AO525" s="75"/>
      <c r="AP525" s="75"/>
      <c r="AQ525" s="75"/>
      <c r="AR525" s="75"/>
      <c r="AS525" s="75"/>
      <c r="AT525" s="75"/>
      <c r="AU525" s="75"/>
      <c r="AV525" s="75"/>
      <c r="AW525" s="75"/>
      <c r="AX525" s="75"/>
      <c r="AY525" s="75"/>
      <c r="AZ525" s="75"/>
    </row>
    <row r="526" spans="1:52" s="115" customFormat="1" hidden="1" x14ac:dyDescent="0.2">
      <c r="A526" s="116"/>
      <c r="B526" s="75"/>
      <c r="C526" s="75"/>
      <c r="D526" s="75"/>
      <c r="E526" s="75"/>
      <c r="F526" s="75"/>
      <c r="G526" s="75"/>
      <c r="H526" s="75"/>
      <c r="I526" s="75"/>
      <c r="J526" s="80"/>
      <c r="K526" s="75"/>
      <c r="L526" s="75"/>
      <c r="M526" s="75"/>
      <c r="N526" s="75"/>
      <c r="O526" s="75"/>
      <c r="P526" s="75"/>
      <c r="Q526" s="75"/>
      <c r="R526" s="75"/>
      <c r="S526" s="75"/>
      <c r="T526" s="75"/>
      <c r="U526" s="75"/>
      <c r="V526" s="75"/>
      <c r="W526" s="75"/>
      <c r="X526" s="75"/>
      <c r="Y526" s="75"/>
      <c r="Z526" s="75"/>
      <c r="AA526" s="75"/>
      <c r="AB526" s="75"/>
      <c r="AC526" s="75"/>
      <c r="AD526" s="75"/>
      <c r="AE526" s="75"/>
      <c r="AF526" s="75"/>
      <c r="AG526" s="75"/>
      <c r="AH526" s="75"/>
      <c r="AI526" s="75"/>
      <c r="AJ526" s="75"/>
      <c r="AK526" s="75"/>
      <c r="AL526" s="75"/>
      <c r="AM526" s="75"/>
      <c r="AN526" s="75"/>
      <c r="AO526" s="75"/>
      <c r="AP526" s="75"/>
      <c r="AQ526" s="75"/>
      <c r="AR526" s="75"/>
      <c r="AS526" s="75"/>
      <c r="AT526" s="75"/>
      <c r="AU526" s="75"/>
      <c r="AV526" s="75"/>
      <c r="AW526" s="75"/>
      <c r="AX526" s="75"/>
      <c r="AY526" s="75"/>
      <c r="AZ526" s="75"/>
    </row>
    <row r="527" spans="1:52" s="115" customFormat="1" hidden="1" x14ac:dyDescent="0.2">
      <c r="A527" s="116"/>
      <c r="B527" s="75"/>
      <c r="C527" s="75"/>
      <c r="D527" s="75"/>
      <c r="E527" s="75"/>
      <c r="F527" s="75"/>
      <c r="G527" s="75"/>
      <c r="H527" s="75"/>
      <c r="I527" s="75"/>
      <c r="J527" s="80"/>
      <c r="K527" s="75"/>
      <c r="L527" s="75"/>
      <c r="M527" s="75"/>
      <c r="N527" s="75"/>
      <c r="O527" s="75"/>
      <c r="P527" s="75"/>
      <c r="Q527" s="75"/>
      <c r="R527" s="75"/>
      <c r="S527" s="75"/>
      <c r="T527" s="75"/>
      <c r="U527" s="75"/>
      <c r="V527" s="75"/>
      <c r="W527" s="75"/>
      <c r="X527" s="75"/>
      <c r="Y527" s="75"/>
      <c r="Z527" s="75"/>
      <c r="AA527" s="75"/>
      <c r="AB527" s="75"/>
      <c r="AC527" s="75"/>
      <c r="AD527" s="75"/>
      <c r="AE527" s="75"/>
      <c r="AF527" s="75"/>
      <c r="AG527" s="75"/>
      <c r="AH527" s="75"/>
      <c r="AI527" s="75"/>
      <c r="AJ527" s="75"/>
      <c r="AK527" s="75"/>
      <c r="AL527" s="75"/>
      <c r="AM527" s="75"/>
      <c r="AN527" s="75"/>
      <c r="AO527" s="75"/>
      <c r="AP527" s="75"/>
      <c r="AQ527" s="75"/>
      <c r="AR527" s="75"/>
      <c r="AS527" s="75"/>
      <c r="AT527" s="75"/>
      <c r="AU527" s="75"/>
      <c r="AV527" s="75"/>
      <c r="AW527" s="75"/>
      <c r="AX527" s="75"/>
      <c r="AY527" s="75"/>
      <c r="AZ527" s="75"/>
    </row>
    <row r="528" spans="1:52" s="115" customFormat="1" hidden="1" x14ac:dyDescent="0.2">
      <c r="A528" s="116"/>
      <c r="B528" s="75"/>
      <c r="C528" s="75"/>
      <c r="D528" s="75"/>
      <c r="E528" s="75"/>
      <c r="F528" s="75"/>
      <c r="G528" s="75"/>
      <c r="H528" s="75"/>
      <c r="I528" s="75"/>
      <c r="J528" s="80"/>
      <c r="K528" s="75"/>
      <c r="L528" s="75"/>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75"/>
      <c r="AK528" s="75"/>
      <c r="AL528" s="75"/>
      <c r="AM528" s="75"/>
      <c r="AN528" s="75"/>
      <c r="AO528" s="75"/>
      <c r="AP528" s="75"/>
      <c r="AQ528" s="75"/>
      <c r="AR528" s="75"/>
      <c r="AS528" s="75"/>
      <c r="AT528" s="75"/>
      <c r="AU528" s="75"/>
      <c r="AV528" s="75"/>
      <c r="AW528" s="75"/>
      <c r="AX528" s="75"/>
      <c r="AY528" s="75"/>
      <c r="AZ528" s="75"/>
    </row>
    <row r="529" spans="1:52" s="115" customFormat="1" hidden="1" x14ac:dyDescent="0.2">
      <c r="A529" s="116"/>
      <c r="B529" s="75"/>
      <c r="C529" s="75"/>
      <c r="D529" s="75"/>
      <c r="E529" s="75"/>
      <c r="F529" s="75"/>
      <c r="G529" s="75"/>
      <c r="H529" s="75"/>
      <c r="I529" s="75"/>
      <c r="J529" s="80"/>
      <c r="K529" s="75"/>
      <c r="L529" s="75"/>
      <c r="M529" s="75"/>
      <c r="N529" s="75"/>
      <c r="O529" s="75"/>
      <c r="P529" s="75"/>
      <c r="Q529" s="75"/>
      <c r="R529" s="75"/>
      <c r="S529" s="75"/>
      <c r="T529" s="75"/>
      <c r="U529" s="75"/>
      <c r="V529" s="75"/>
      <c r="W529" s="75"/>
      <c r="X529" s="75"/>
      <c r="Y529" s="75"/>
      <c r="Z529" s="75"/>
      <c r="AA529" s="75"/>
      <c r="AB529" s="75"/>
      <c r="AC529" s="75"/>
      <c r="AD529" s="75"/>
      <c r="AE529" s="75"/>
      <c r="AF529" s="75"/>
      <c r="AG529" s="75"/>
      <c r="AH529" s="75"/>
      <c r="AI529" s="75"/>
      <c r="AJ529" s="75"/>
      <c r="AK529" s="75"/>
      <c r="AL529" s="75"/>
      <c r="AM529" s="75"/>
      <c r="AN529" s="75"/>
      <c r="AO529" s="75"/>
      <c r="AP529" s="75"/>
      <c r="AQ529" s="75"/>
      <c r="AR529" s="75"/>
      <c r="AS529" s="75"/>
      <c r="AT529" s="75"/>
      <c r="AU529" s="75"/>
      <c r="AV529" s="75"/>
      <c r="AW529" s="75"/>
      <c r="AX529" s="75"/>
      <c r="AY529" s="75"/>
      <c r="AZ529" s="75"/>
    </row>
    <row r="530" spans="1:52" s="115" customFormat="1" hidden="1" x14ac:dyDescent="0.2">
      <c r="A530" s="116"/>
      <c r="B530" s="75"/>
      <c r="C530" s="75"/>
      <c r="D530" s="75"/>
      <c r="E530" s="75"/>
      <c r="F530" s="75"/>
      <c r="G530" s="75"/>
      <c r="H530" s="75"/>
      <c r="I530" s="75"/>
      <c r="J530" s="80"/>
      <c r="K530" s="75"/>
      <c r="L530" s="75"/>
      <c r="M530" s="75"/>
      <c r="N530" s="75"/>
      <c r="O530" s="75"/>
      <c r="P530" s="75"/>
      <c r="Q530" s="75"/>
      <c r="R530" s="75"/>
      <c r="S530" s="75"/>
      <c r="T530" s="75"/>
      <c r="U530" s="75"/>
      <c r="V530" s="75"/>
      <c r="W530" s="75"/>
      <c r="X530" s="75"/>
      <c r="Y530" s="75"/>
      <c r="Z530" s="75"/>
      <c r="AA530" s="75"/>
      <c r="AB530" s="75"/>
      <c r="AC530" s="75"/>
      <c r="AD530" s="75"/>
      <c r="AE530" s="75"/>
      <c r="AF530" s="75"/>
      <c r="AG530" s="75"/>
      <c r="AH530" s="75"/>
      <c r="AI530" s="75"/>
      <c r="AJ530" s="75"/>
      <c r="AK530" s="75"/>
      <c r="AL530" s="75"/>
      <c r="AM530" s="75"/>
      <c r="AN530" s="75"/>
      <c r="AO530" s="75"/>
      <c r="AP530" s="75"/>
      <c r="AQ530" s="75"/>
      <c r="AR530" s="75"/>
      <c r="AS530" s="75"/>
      <c r="AT530" s="75"/>
      <c r="AU530" s="75"/>
      <c r="AV530" s="75"/>
      <c r="AW530" s="75"/>
      <c r="AX530" s="75"/>
      <c r="AY530" s="75"/>
      <c r="AZ530" s="75"/>
    </row>
    <row r="531" spans="1:52" s="115" customFormat="1" hidden="1" x14ac:dyDescent="0.2">
      <c r="A531" s="116"/>
      <c r="B531" s="75"/>
      <c r="C531" s="75"/>
      <c r="D531" s="75"/>
      <c r="E531" s="75"/>
      <c r="F531" s="75"/>
      <c r="G531" s="75"/>
      <c r="H531" s="75"/>
      <c r="I531" s="75"/>
      <c r="J531" s="80"/>
      <c r="K531" s="75"/>
      <c r="L531" s="75"/>
      <c r="M531" s="75"/>
      <c r="N531" s="75"/>
      <c r="O531" s="75"/>
      <c r="P531" s="75"/>
      <c r="Q531" s="75"/>
      <c r="R531" s="75"/>
      <c r="S531" s="75"/>
      <c r="T531" s="75"/>
      <c r="U531" s="75"/>
      <c r="V531" s="75"/>
      <c r="W531" s="75"/>
      <c r="X531" s="75"/>
      <c r="Y531" s="75"/>
      <c r="Z531" s="75"/>
      <c r="AA531" s="75"/>
      <c r="AB531" s="75"/>
      <c r="AC531" s="75"/>
      <c r="AD531" s="75"/>
      <c r="AE531" s="75"/>
      <c r="AF531" s="75"/>
      <c r="AG531" s="75"/>
      <c r="AH531" s="75"/>
      <c r="AI531" s="75"/>
      <c r="AJ531" s="75"/>
      <c r="AK531" s="75"/>
      <c r="AL531" s="75"/>
      <c r="AM531" s="75"/>
      <c r="AN531" s="75"/>
      <c r="AO531" s="75"/>
      <c r="AP531" s="75"/>
      <c r="AQ531" s="75"/>
      <c r="AR531" s="75"/>
      <c r="AS531" s="75"/>
      <c r="AT531" s="75"/>
      <c r="AU531" s="75"/>
      <c r="AV531" s="75"/>
      <c r="AW531" s="75"/>
      <c r="AX531" s="75"/>
      <c r="AY531" s="75"/>
      <c r="AZ531" s="75"/>
    </row>
    <row r="532" spans="1:52" s="115" customFormat="1" hidden="1" x14ac:dyDescent="0.2">
      <c r="A532" s="116"/>
      <c r="B532" s="75"/>
      <c r="C532" s="75"/>
      <c r="D532" s="75"/>
      <c r="E532" s="75"/>
      <c r="F532" s="75"/>
      <c r="G532" s="75"/>
      <c r="H532" s="75"/>
      <c r="I532" s="75"/>
      <c r="J532" s="80"/>
      <c r="K532" s="75"/>
      <c r="L532" s="75"/>
      <c r="M532" s="75"/>
      <c r="N532" s="75"/>
      <c r="O532" s="75"/>
      <c r="P532" s="75"/>
      <c r="Q532" s="75"/>
      <c r="R532" s="75"/>
      <c r="S532" s="75"/>
      <c r="T532" s="75"/>
      <c r="U532" s="75"/>
      <c r="V532" s="75"/>
      <c r="W532" s="75"/>
      <c r="X532" s="75"/>
      <c r="Y532" s="75"/>
      <c r="Z532" s="75"/>
      <c r="AA532" s="75"/>
      <c r="AB532" s="75"/>
      <c r="AC532" s="75"/>
      <c r="AD532" s="75"/>
      <c r="AE532" s="75"/>
      <c r="AF532" s="75"/>
      <c r="AG532" s="75"/>
      <c r="AH532" s="75"/>
      <c r="AI532" s="75"/>
      <c r="AJ532" s="75"/>
      <c r="AK532" s="75"/>
      <c r="AL532" s="75"/>
      <c r="AM532" s="75"/>
      <c r="AN532" s="75"/>
      <c r="AO532" s="75"/>
      <c r="AP532" s="75"/>
      <c r="AQ532" s="75"/>
      <c r="AR532" s="75"/>
      <c r="AS532" s="75"/>
      <c r="AT532" s="75"/>
      <c r="AU532" s="75"/>
      <c r="AV532" s="75"/>
      <c r="AW532" s="75"/>
      <c r="AX532" s="75"/>
      <c r="AY532" s="75"/>
      <c r="AZ532" s="75"/>
    </row>
    <row r="533" spans="1:52" s="115" customFormat="1" hidden="1" x14ac:dyDescent="0.2">
      <c r="A533" s="116"/>
      <c r="B533" s="75"/>
      <c r="C533" s="75"/>
      <c r="D533" s="75"/>
      <c r="E533" s="75"/>
      <c r="F533" s="75"/>
      <c r="G533" s="75"/>
      <c r="H533" s="75"/>
      <c r="I533" s="75"/>
      <c r="J533" s="80"/>
      <c r="K533" s="75"/>
      <c r="L533" s="75"/>
      <c r="M533" s="75"/>
      <c r="N533" s="75"/>
      <c r="O533" s="75"/>
      <c r="P533" s="75"/>
      <c r="Q533" s="75"/>
      <c r="R533" s="75"/>
      <c r="S533" s="75"/>
      <c r="T533" s="75"/>
      <c r="U533" s="75"/>
      <c r="V533" s="75"/>
      <c r="W533" s="75"/>
      <c r="X533" s="75"/>
      <c r="Y533" s="75"/>
      <c r="Z533" s="75"/>
      <c r="AA533" s="75"/>
      <c r="AB533" s="75"/>
      <c r="AC533" s="75"/>
      <c r="AD533" s="75"/>
      <c r="AE533" s="75"/>
      <c r="AF533" s="75"/>
      <c r="AG533" s="75"/>
      <c r="AH533" s="75"/>
      <c r="AI533" s="75"/>
      <c r="AJ533" s="75"/>
      <c r="AK533" s="75"/>
      <c r="AL533" s="75"/>
      <c r="AM533" s="75"/>
      <c r="AN533" s="75"/>
      <c r="AO533" s="75"/>
      <c r="AP533" s="75"/>
      <c r="AQ533" s="75"/>
      <c r="AR533" s="75"/>
      <c r="AS533" s="75"/>
      <c r="AT533" s="75"/>
      <c r="AU533" s="75"/>
      <c r="AV533" s="75"/>
      <c r="AW533" s="75"/>
      <c r="AX533" s="75"/>
      <c r="AY533" s="75"/>
      <c r="AZ533" s="75"/>
    </row>
    <row r="534" spans="1:52" s="115" customFormat="1" hidden="1" x14ac:dyDescent="0.2">
      <c r="A534" s="116"/>
      <c r="B534" s="75"/>
      <c r="C534" s="75"/>
      <c r="D534" s="75"/>
      <c r="E534" s="75"/>
      <c r="F534" s="75"/>
      <c r="G534" s="75"/>
      <c r="H534" s="75"/>
      <c r="I534" s="75"/>
      <c r="J534" s="80"/>
      <c r="K534" s="75"/>
      <c r="L534" s="75"/>
      <c r="M534" s="75"/>
      <c r="N534" s="75"/>
      <c r="O534" s="75"/>
      <c r="P534" s="75"/>
      <c r="Q534" s="75"/>
      <c r="R534" s="75"/>
      <c r="S534" s="75"/>
      <c r="T534" s="75"/>
      <c r="U534" s="75"/>
      <c r="V534" s="75"/>
      <c r="W534" s="75"/>
      <c r="X534" s="75"/>
      <c r="Y534" s="75"/>
      <c r="Z534" s="75"/>
      <c r="AA534" s="75"/>
      <c r="AB534" s="75"/>
      <c r="AC534" s="75"/>
      <c r="AD534" s="75"/>
      <c r="AE534" s="75"/>
      <c r="AF534" s="75"/>
      <c r="AG534" s="75"/>
      <c r="AH534" s="75"/>
      <c r="AI534" s="75"/>
      <c r="AJ534" s="75"/>
      <c r="AK534" s="75"/>
      <c r="AL534" s="75"/>
      <c r="AM534" s="75"/>
      <c r="AN534" s="75"/>
      <c r="AO534" s="75"/>
      <c r="AP534" s="75"/>
      <c r="AQ534" s="75"/>
      <c r="AR534" s="75"/>
      <c r="AS534" s="75"/>
      <c r="AT534" s="75"/>
      <c r="AU534" s="75"/>
      <c r="AV534" s="75"/>
      <c r="AW534" s="75"/>
      <c r="AX534" s="75"/>
      <c r="AY534" s="75"/>
      <c r="AZ534" s="75"/>
    </row>
    <row r="535" spans="1:52" s="115" customFormat="1" hidden="1" x14ac:dyDescent="0.2">
      <c r="A535" s="116"/>
      <c r="B535" s="75"/>
      <c r="C535" s="75"/>
      <c r="D535" s="75"/>
      <c r="E535" s="75"/>
      <c r="F535" s="75"/>
      <c r="G535" s="75"/>
      <c r="H535" s="75"/>
      <c r="I535" s="75"/>
      <c r="J535" s="80"/>
      <c r="K535" s="75"/>
      <c r="L535" s="75"/>
      <c r="M535" s="75"/>
      <c r="N535" s="75"/>
      <c r="O535" s="75"/>
      <c r="P535" s="75"/>
      <c r="Q535" s="75"/>
      <c r="R535" s="75"/>
      <c r="S535" s="75"/>
      <c r="T535" s="75"/>
      <c r="U535" s="75"/>
      <c r="V535" s="75"/>
      <c r="W535" s="75"/>
      <c r="X535" s="75"/>
      <c r="Y535" s="75"/>
      <c r="Z535" s="75"/>
      <c r="AA535" s="75"/>
      <c r="AB535" s="75"/>
      <c r="AC535" s="75"/>
      <c r="AD535" s="75"/>
      <c r="AE535" s="75"/>
      <c r="AF535" s="75"/>
      <c r="AG535" s="75"/>
      <c r="AH535" s="75"/>
      <c r="AI535" s="75"/>
      <c r="AJ535" s="75"/>
      <c r="AK535" s="75"/>
      <c r="AL535" s="75"/>
      <c r="AM535" s="75"/>
      <c r="AN535" s="75"/>
      <c r="AO535" s="75"/>
      <c r="AP535" s="75"/>
      <c r="AQ535" s="75"/>
      <c r="AR535" s="75"/>
      <c r="AS535" s="75"/>
      <c r="AT535" s="75"/>
      <c r="AU535" s="75"/>
      <c r="AV535" s="75"/>
      <c r="AW535" s="75"/>
      <c r="AX535" s="75"/>
      <c r="AY535" s="75"/>
      <c r="AZ535" s="75"/>
    </row>
    <row r="536" spans="1:52" s="115" customFormat="1" hidden="1" x14ac:dyDescent="0.2">
      <c r="A536" s="116"/>
      <c r="B536" s="75"/>
      <c r="C536" s="75"/>
      <c r="D536" s="75"/>
      <c r="E536" s="75"/>
      <c r="F536" s="75"/>
      <c r="G536" s="75"/>
      <c r="H536" s="75"/>
      <c r="I536" s="75"/>
      <c r="J536" s="80"/>
      <c r="K536" s="75"/>
      <c r="L536" s="75"/>
      <c r="M536" s="75"/>
      <c r="N536" s="75"/>
      <c r="O536" s="75"/>
      <c r="P536" s="75"/>
      <c r="Q536" s="75"/>
      <c r="R536" s="75"/>
      <c r="S536" s="75"/>
      <c r="T536" s="75"/>
      <c r="U536" s="75"/>
      <c r="V536" s="75"/>
      <c r="W536" s="75"/>
      <c r="X536" s="75"/>
      <c r="Y536" s="75"/>
      <c r="Z536" s="75"/>
      <c r="AA536" s="75"/>
      <c r="AB536" s="75"/>
      <c r="AC536" s="75"/>
      <c r="AD536" s="75"/>
      <c r="AE536" s="75"/>
      <c r="AF536" s="75"/>
      <c r="AG536" s="75"/>
      <c r="AH536" s="75"/>
      <c r="AI536" s="75"/>
      <c r="AJ536" s="75"/>
      <c r="AK536" s="75"/>
      <c r="AL536" s="75"/>
      <c r="AM536" s="75"/>
      <c r="AN536" s="75"/>
      <c r="AO536" s="75"/>
      <c r="AP536" s="75"/>
      <c r="AQ536" s="75"/>
      <c r="AR536" s="75"/>
      <c r="AS536" s="75"/>
      <c r="AT536" s="75"/>
      <c r="AU536" s="75"/>
      <c r="AV536" s="75"/>
      <c r="AW536" s="75"/>
      <c r="AX536" s="75"/>
      <c r="AY536" s="75"/>
      <c r="AZ536" s="75"/>
    </row>
    <row r="537" spans="1:52" s="115" customFormat="1" hidden="1" x14ac:dyDescent="0.2">
      <c r="A537" s="116"/>
      <c r="B537" s="75"/>
      <c r="C537" s="75"/>
      <c r="D537" s="75"/>
      <c r="E537" s="75"/>
      <c r="F537" s="75"/>
      <c r="G537" s="75"/>
      <c r="H537" s="75"/>
      <c r="I537" s="75"/>
      <c r="J537" s="80"/>
      <c r="K537" s="75"/>
      <c r="L537" s="75"/>
      <c r="M537" s="75"/>
      <c r="N537" s="75"/>
      <c r="O537" s="75"/>
      <c r="P537" s="75"/>
      <c r="Q537" s="75"/>
      <c r="R537" s="75"/>
      <c r="S537" s="75"/>
      <c r="T537" s="75"/>
      <c r="U537" s="75"/>
      <c r="V537" s="75"/>
      <c r="W537" s="75"/>
      <c r="X537" s="75"/>
      <c r="Y537" s="75"/>
      <c r="Z537" s="75"/>
      <c r="AA537" s="75"/>
      <c r="AB537" s="75"/>
      <c r="AC537" s="75"/>
      <c r="AD537" s="75"/>
      <c r="AE537" s="75"/>
      <c r="AF537" s="75"/>
      <c r="AG537" s="75"/>
      <c r="AH537" s="75"/>
      <c r="AI537" s="75"/>
      <c r="AJ537" s="75"/>
      <c r="AK537" s="75"/>
      <c r="AL537" s="75"/>
      <c r="AM537" s="75"/>
      <c r="AN537" s="75"/>
      <c r="AO537" s="75"/>
      <c r="AP537" s="75"/>
      <c r="AQ537" s="75"/>
      <c r="AR537" s="75"/>
      <c r="AS537" s="75"/>
      <c r="AT537" s="75"/>
      <c r="AU537" s="75"/>
      <c r="AV537" s="75"/>
      <c r="AW537" s="75"/>
      <c r="AX537" s="75"/>
      <c r="AY537" s="75"/>
      <c r="AZ537" s="75"/>
    </row>
    <row r="538" spans="1:52" s="115" customFormat="1" hidden="1" x14ac:dyDescent="0.2">
      <c r="A538" s="116"/>
      <c r="B538" s="75"/>
      <c r="C538" s="75"/>
      <c r="D538" s="75"/>
      <c r="E538" s="75"/>
      <c r="F538" s="75"/>
      <c r="G538" s="75"/>
      <c r="H538" s="75"/>
      <c r="I538" s="75"/>
      <c r="J538" s="80"/>
      <c r="K538" s="75"/>
      <c r="L538" s="75"/>
      <c r="M538" s="75"/>
      <c r="N538" s="75"/>
      <c r="O538" s="75"/>
      <c r="P538" s="75"/>
      <c r="Q538" s="75"/>
      <c r="R538" s="75"/>
      <c r="S538" s="75"/>
      <c r="T538" s="75"/>
      <c r="U538" s="75"/>
      <c r="V538" s="75"/>
      <c r="W538" s="75"/>
      <c r="X538" s="75"/>
      <c r="Y538" s="75"/>
      <c r="Z538" s="75"/>
      <c r="AA538" s="75"/>
      <c r="AB538" s="75"/>
      <c r="AC538" s="75"/>
      <c r="AD538" s="75"/>
      <c r="AE538" s="75"/>
      <c r="AF538" s="75"/>
      <c r="AG538" s="75"/>
      <c r="AH538" s="75"/>
      <c r="AI538" s="75"/>
      <c r="AJ538" s="75"/>
      <c r="AK538" s="75"/>
      <c r="AL538" s="75"/>
      <c r="AM538" s="75"/>
      <c r="AN538" s="75"/>
      <c r="AO538" s="75"/>
      <c r="AP538" s="75"/>
      <c r="AQ538" s="75"/>
      <c r="AR538" s="75"/>
      <c r="AS538" s="75"/>
      <c r="AT538" s="75"/>
      <c r="AU538" s="75"/>
      <c r="AV538" s="75"/>
      <c r="AW538" s="75"/>
      <c r="AX538" s="75"/>
      <c r="AY538" s="75"/>
      <c r="AZ538" s="75"/>
    </row>
    <row r="539" spans="1:52" s="115" customFormat="1" hidden="1" x14ac:dyDescent="0.2">
      <c r="A539" s="116"/>
      <c r="B539" s="75"/>
      <c r="C539" s="75"/>
      <c r="D539" s="75"/>
      <c r="E539" s="75"/>
      <c r="F539" s="75"/>
      <c r="G539" s="75"/>
      <c r="H539" s="75"/>
      <c r="I539" s="75"/>
      <c r="J539" s="80"/>
      <c r="K539" s="75"/>
      <c r="L539" s="75"/>
      <c r="M539" s="75"/>
      <c r="N539" s="75"/>
      <c r="O539" s="75"/>
      <c r="P539" s="75"/>
      <c r="Q539" s="75"/>
      <c r="R539" s="75"/>
      <c r="S539" s="75"/>
      <c r="T539" s="75"/>
      <c r="U539" s="75"/>
      <c r="V539" s="75"/>
      <c r="W539" s="75"/>
      <c r="X539" s="75"/>
      <c r="Y539" s="75"/>
      <c r="Z539" s="75"/>
      <c r="AA539" s="75"/>
      <c r="AB539" s="75"/>
      <c r="AC539" s="75"/>
      <c r="AD539" s="75"/>
      <c r="AE539" s="75"/>
      <c r="AF539" s="75"/>
      <c r="AG539" s="75"/>
      <c r="AH539" s="75"/>
      <c r="AI539" s="75"/>
      <c r="AJ539" s="75"/>
      <c r="AK539" s="75"/>
      <c r="AL539" s="75"/>
      <c r="AM539" s="75"/>
      <c r="AN539" s="75"/>
      <c r="AO539" s="75"/>
      <c r="AP539" s="75"/>
      <c r="AQ539" s="75"/>
      <c r="AR539" s="75"/>
      <c r="AS539" s="75"/>
      <c r="AT539" s="75"/>
      <c r="AU539" s="75"/>
      <c r="AV539" s="75"/>
      <c r="AW539" s="75"/>
      <c r="AX539" s="75"/>
      <c r="AY539" s="75"/>
      <c r="AZ539" s="75"/>
    </row>
    <row r="540" spans="1:52" s="115" customFormat="1" hidden="1" x14ac:dyDescent="0.2">
      <c r="A540" s="116"/>
      <c r="B540" s="75"/>
      <c r="C540" s="75"/>
      <c r="D540" s="75"/>
      <c r="E540" s="75"/>
      <c r="F540" s="75"/>
      <c r="G540" s="75"/>
      <c r="H540" s="75"/>
      <c r="I540" s="75"/>
      <c r="J540" s="80"/>
      <c r="K540" s="75"/>
      <c r="L540" s="75"/>
      <c r="M540" s="75"/>
      <c r="N540" s="75"/>
      <c r="O540" s="75"/>
      <c r="P540" s="75"/>
      <c r="Q540" s="75"/>
      <c r="R540" s="75"/>
      <c r="S540" s="75"/>
      <c r="T540" s="75"/>
      <c r="U540" s="75"/>
      <c r="V540" s="75"/>
      <c r="W540" s="75"/>
      <c r="X540" s="75"/>
      <c r="Y540" s="75"/>
      <c r="Z540" s="75"/>
      <c r="AA540" s="75"/>
      <c r="AB540" s="75"/>
      <c r="AC540" s="75"/>
      <c r="AD540" s="75"/>
      <c r="AE540" s="75"/>
      <c r="AF540" s="75"/>
      <c r="AG540" s="75"/>
      <c r="AH540" s="75"/>
      <c r="AI540" s="75"/>
      <c r="AJ540" s="75"/>
      <c r="AK540" s="75"/>
      <c r="AL540" s="75"/>
      <c r="AM540" s="75"/>
      <c r="AN540" s="75"/>
      <c r="AO540" s="75"/>
      <c r="AP540" s="75"/>
      <c r="AQ540" s="75"/>
      <c r="AR540" s="75"/>
      <c r="AS540" s="75"/>
      <c r="AT540" s="75"/>
      <c r="AU540" s="75"/>
      <c r="AV540" s="75"/>
      <c r="AW540" s="75"/>
      <c r="AX540" s="75"/>
      <c r="AY540" s="75"/>
      <c r="AZ540" s="75"/>
    </row>
    <row r="541" spans="1:52" s="115" customFormat="1" hidden="1" x14ac:dyDescent="0.2">
      <c r="A541" s="116"/>
      <c r="B541" s="75"/>
      <c r="C541" s="75"/>
      <c r="D541" s="75"/>
      <c r="E541" s="75"/>
      <c r="F541" s="75"/>
      <c r="G541" s="75"/>
      <c r="H541" s="75"/>
      <c r="I541" s="75"/>
      <c r="J541" s="80"/>
      <c r="K541" s="75"/>
      <c r="L541" s="75"/>
      <c r="M541" s="75"/>
      <c r="N541" s="75"/>
      <c r="O541" s="75"/>
      <c r="P541" s="75"/>
      <c r="Q541" s="75"/>
      <c r="R541" s="75"/>
      <c r="S541" s="75"/>
      <c r="T541" s="75"/>
      <c r="U541" s="75"/>
      <c r="V541" s="75"/>
      <c r="W541" s="75"/>
      <c r="X541" s="75"/>
      <c r="Y541" s="75"/>
      <c r="Z541" s="75"/>
      <c r="AA541" s="75"/>
      <c r="AB541" s="75"/>
      <c r="AC541" s="75"/>
      <c r="AD541" s="75"/>
      <c r="AE541" s="75"/>
      <c r="AF541" s="75"/>
      <c r="AG541" s="75"/>
      <c r="AH541" s="75"/>
      <c r="AI541" s="75"/>
      <c r="AJ541" s="75"/>
      <c r="AK541" s="75"/>
      <c r="AL541" s="75"/>
      <c r="AM541" s="75"/>
      <c r="AN541" s="75"/>
      <c r="AO541" s="75"/>
      <c r="AP541" s="75"/>
      <c r="AQ541" s="75"/>
      <c r="AR541" s="75"/>
      <c r="AS541" s="75"/>
      <c r="AT541" s="75"/>
      <c r="AU541" s="75"/>
      <c r="AV541" s="75"/>
      <c r="AW541" s="75"/>
      <c r="AX541" s="75"/>
      <c r="AY541" s="75"/>
      <c r="AZ541" s="75"/>
    </row>
    <row r="542" spans="1:52" s="115" customFormat="1" hidden="1" x14ac:dyDescent="0.2">
      <c r="A542" s="116"/>
      <c r="B542" s="75"/>
      <c r="C542" s="75"/>
      <c r="D542" s="75"/>
      <c r="E542" s="75"/>
      <c r="F542" s="75"/>
      <c r="G542" s="75"/>
      <c r="H542" s="75"/>
      <c r="I542" s="75"/>
      <c r="J542" s="80"/>
      <c r="K542" s="75"/>
      <c r="L542" s="75"/>
      <c r="M542" s="75"/>
      <c r="N542" s="75"/>
      <c r="O542" s="75"/>
      <c r="P542" s="75"/>
      <c r="Q542" s="75"/>
      <c r="R542" s="75"/>
      <c r="S542" s="75"/>
      <c r="T542" s="75"/>
      <c r="U542" s="75"/>
      <c r="V542" s="75"/>
      <c r="W542" s="75"/>
      <c r="X542" s="75"/>
      <c r="Y542" s="75"/>
      <c r="Z542" s="75"/>
      <c r="AA542" s="75"/>
      <c r="AB542" s="75"/>
      <c r="AC542" s="75"/>
      <c r="AD542" s="75"/>
      <c r="AE542" s="75"/>
      <c r="AF542" s="75"/>
      <c r="AG542" s="75"/>
      <c r="AH542" s="75"/>
      <c r="AI542" s="75"/>
      <c r="AJ542" s="75"/>
      <c r="AK542" s="75"/>
      <c r="AL542" s="75"/>
      <c r="AM542" s="75"/>
      <c r="AN542" s="75"/>
      <c r="AO542" s="75"/>
      <c r="AP542" s="75"/>
      <c r="AQ542" s="75"/>
      <c r="AR542" s="75"/>
      <c r="AS542" s="75"/>
      <c r="AT542" s="75"/>
      <c r="AU542" s="75"/>
      <c r="AV542" s="75"/>
      <c r="AW542" s="75"/>
      <c r="AX542" s="75"/>
      <c r="AY542" s="75"/>
      <c r="AZ542" s="75"/>
    </row>
    <row r="543" spans="1:52" s="115" customFormat="1" hidden="1" x14ac:dyDescent="0.2">
      <c r="A543" s="116"/>
      <c r="B543" s="75"/>
      <c r="C543" s="75"/>
      <c r="D543" s="75"/>
      <c r="E543" s="75"/>
      <c r="F543" s="75"/>
      <c r="G543" s="75"/>
      <c r="H543" s="75"/>
      <c r="I543" s="75"/>
      <c r="J543" s="80"/>
      <c r="K543" s="75"/>
      <c r="L543" s="75"/>
      <c r="M543" s="75"/>
      <c r="N543" s="75"/>
      <c r="O543" s="75"/>
      <c r="P543" s="75"/>
      <c r="Q543" s="75"/>
      <c r="R543" s="75"/>
      <c r="S543" s="75"/>
      <c r="T543" s="75"/>
      <c r="U543" s="75"/>
      <c r="V543" s="75"/>
      <c r="W543" s="75"/>
      <c r="X543" s="75"/>
      <c r="Y543" s="75"/>
      <c r="Z543" s="75"/>
      <c r="AA543" s="75"/>
      <c r="AB543" s="75"/>
      <c r="AC543" s="75"/>
      <c r="AD543" s="75"/>
      <c r="AE543" s="75"/>
      <c r="AF543" s="75"/>
      <c r="AG543" s="75"/>
      <c r="AH543" s="75"/>
      <c r="AI543" s="75"/>
      <c r="AJ543" s="75"/>
      <c r="AK543" s="75"/>
      <c r="AL543" s="75"/>
      <c r="AM543" s="75"/>
      <c r="AN543" s="75"/>
      <c r="AO543" s="75"/>
      <c r="AP543" s="75"/>
      <c r="AQ543" s="75"/>
      <c r="AR543" s="75"/>
      <c r="AS543" s="75"/>
      <c r="AT543" s="75"/>
      <c r="AU543" s="75"/>
      <c r="AV543" s="75"/>
      <c r="AW543" s="75"/>
      <c r="AX543" s="75"/>
      <c r="AY543" s="75"/>
      <c r="AZ543" s="75"/>
    </row>
    <row r="544" spans="1:52" s="115" customFormat="1" hidden="1" x14ac:dyDescent="0.2">
      <c r="A544" s="116"/>
      <c r="B544" s="75"/>
      <c r="C544" s="75"/>
      <c r="D544" s="75"/>
      <c r="E544" s="75"/>
      <c r="F544" s="75"/>
      <c r="G544" s="75"/>
      <c r="H544" s="75"/>
      <c r="I544" s="75"/>
      <c r="J544" s="80"/>
      <c r="K544" s="75"/>
      <c r="L544" s="75"/>
      <c r="M544" s="75"/>
      <c r="N544" s="75"/>
      <c r="O544" s="75"/>
      <c r="P544" s="75"/>
      <c r="Q544" s="75"/>
      <c r="R544" s="75"/>
      <c r="S544" s="75"/>
      <c r="T544" s="75"/>
      <c r="U544" s="75"/>
      <c r="V544" s="75"/>
      <c r="W544" s="75"/>
      <c r="X544" s="75"/>
      <c r="Y544" s="75"/>
      <c r="Z544" s="75"/>
      <c r="AA544" s="75"/>
      <c r="AB544" s="75"/>
      <c r="AC544" s="75"/>
      <c r="AD544" s="75"/>
      <c r="AE544" s="75"/>
      <c r="AF544" s="75"/>
      <c r="AG544" s="75"/>
      <c r="AH544" s="75"/>
      <c r="AI544" s="75"/>
      <c r="AJ544" s="75"/>
      <c r="AK544" s="75"/>
      <c r="AL544" s="75"/>
      <c r="AM544" s="75"/>
      <c r="AN544" s="75"/>
      <c r="AO544" s="75"/>
      <c r="AP544" s="75"/>
      <c r="AQ544" s="75"/>
      <c r="AR544" s="75"/>
      <c r="AS544" s="75"/>
      <c r="AT544" s="75"/>
      <c r="AU544" s="75"/>
      <c r="AV544" s="75"/>
      <c r="AW544" s="75"/>
      <c r="AX544" s="75"/>
      <c r="AY544" s="75"/>
      <c r="AZ544" s="75"/>
    </row>
    <row r="545" spans="1:52" s="115" customFormat="1" hidden="1" x14ac:dyDescent="0.2">
      <c r="A545" s="116"/>
      <c r="B545" s="75"/>
      <c r="C545" s="75"/>
      <c r="D545" s="75"/>
      <c r="E545" s="75"/>
      <c r="F545" s="75"/>
      <c r="G545" s="75"/>
      <c r="H545" s="75"/>
      <c r="I545" s="75"/>
      <c r="J545" s="80"/>
      <c r="K545" s="75"/>
      <c r="L545" s="75"/>
      <c r="M545" s="75"/>
      <c r="N545" s="75"/>
      <c r="O545" s="75"/>
      <c r="P545" s="75"/>
      <c r="Q545" s="75"/>
      <c r="R545" s="75"/>
      <c r="S545" s="75"/>
      <c r="T545" s="75"/>
      <c r="U545" s="75"/>
      <c r="V545" s="75"/>
      <c r="W545" s="75"/>
      <c r="X545" s="75"/>
      <c r="Y545" s="75"/>
      <c r="Z545" s="75"/>
      <c r="AA545" s="75"/>
      <c r="AB545" s="75"/>
      <c r="AC545" s="75"/>
      <c r="AD545" s="75"/>
      <c r="AE545" s="75"/>
      <c r="AF545" s="75"/>
      <c r="AG545" s="75"/>
      <c r="AH545" s="75"/>
      <c r="AI545" s="75"/>
      <c r="AJ545" s="75"/>
      <c r="AK545" s="75"/>
      <c r="AL545" s="75"/>
      <c r="AM545" s="75"/>
      <c r="AN545" s="75"/>
      <c r="AO545" s="75"/>
      <c r="AP545" s="75"/>
      <c r="AQ545" s="75"/>
      <c r="AR545" s="75"/>
      <c r="AS545" s="75"/>
      <c r="AT545" s="75"/>
      <c r="AU545" s="75"/>
      <c r="AV545" s="75"/>
      <c r="AW545" s="75"/>
      <c r="AX545" s="75"/>
      <c r="AY545" s="75"/>
      <c r="AZ545" s="75"/>
    </row>
    <row r="546" spans="1:52" s="115" customFormat="1" hidden="1" x14ac:dyDescent="0.2">
      <c r="A546" s="116"/>
      <c r="B546" s="75"/>
      <c r="C546" s="75"/>
      <c r="D546" s="75"/>
      <c r="E546" s="75"/>
      <c r="F546" s="75"/>
      <c r="G546" s="75"/>
      <c r="H546" s="75"/>
      <c r="I546" s="75"/>
      <c r="J546" s="80"/>
      <c r="K546" s="75"/>
      <c r="L546" s="75"/>
      <c r="M546" s="75"/>
      <c r="N546" s="75"/>
      <c r="O546" s="75"/>
      <c r="P546" s="75"/>
      <c r="Q546" s="75"/>
      <c r="R546" s="75"/>
      <c r="S546" s="75"/>
      <c r="T546" s="75"/>
      <c r="U546" s="75"/>
      <c r="V546" s="75"/>
      <c r="W546" s="75"/>
      <c r="X546" s="75"/>
      <c r="Y546" s="75"/>
      <c r="Z546" s="75"/>
      <c r="AA546" s="75"/>
      <c r="AB546" s="75"/>
      <c r="AC546" s="75"/>
      <c r="AD546" s="75"/>
      <c r="AE546" s="75"/>
      <c r="AF546" s="75"/>
      <c r="AG546" s="75"/>
      <c r="AH546" s="75"/>
      <c r="AI546" s="75"/>
      <c r="AJ546" s="75"/>
      <c r="AK546" s="75"/>
      <c r="AL546" s="75"/>
      <c r="AM546" s="75"/>
      <c r="AN546" s="75"/>
      <c r="AO546" s="75"/>
      <c r="AP546" s="75"/>
      <c r="AQ546" s="75"/>
      <c r="AR546" s="75"/>
      <c r="AS546" s="75"/>
      <c r="AT546" s="75"/>
      <c r="AU546" s="75"/>
      <c r="AV546" s="75"/>
      <c r="AW546" s="75"/>
      <c r="AX546" s="75"/>
      <c r="AY546" s="75"/>
      <c r="AZ546" s="75"/>
    </row>
    <row r="547" spans="1:52" s="115" customFormat="1" hidden="1" x14ac:dyDescent="0.2">
      <c r="A547" s="116"/>
      <c r="B547" s="75"/>
      <c r="C547" s="75"/>
      <c r="D547" s="75"/>
      <c r="E547" s="75"/>
      <c r="F547" s="75"/>
      <c r="G547" s="75"/>
      <c r="H547" s="75"/>
      <c r="I547" s="75"/>
      <c r="J547" s="80"/>
      <c r="K547" s="75"/>
      <c r="L547" s="75"/>
      <c r="M547" s="75"/>
      <c r="N547" s="75"/>
      <c r="O547" s="75"/>
      <c r="P547" s="75"/>
      <c r="Q547" s="75"/>
      <c r="R547" s="75"/>
      <c r="S547" s="75"/>
      <c r="T547" s="75"/>
      <c r="U547" s="75"/>
      <c r="V547" s="75"/>
      <c r="W547" s="75"/>
      <c r="X547" s="75"/>
      <c r="Y547" s="75"/>
      <c r="Z547" s="75"/>
      <c r="AA547" s="75"/>
      <c r="AB547" s="75"/>
      <c r="AC547" s="75"/>
      <c r="AD547" s="75"/>
      <c r="AE547" s="75"/>
      <c r="AF547" s="75"/>
      <c r="AG547" s="75"/>
      <c r="AH547" s="75"/>
      <c r="AI547" s="75"/>
      <c r="AJ547" s="75"/>
      <c r="AK547" s="75"/>
      <c r="AL547" s="75"/>
      <c r="AM547" s="75"/>
      <c r="AN547" s="75"/>
      <c r="AO547" s="75"/>
      <c r="AP547" s="75"/>
      <c r="AQ547" s="75"/>
      <c r="AR547" s="75"/>
      <c r="AS547" s="75"/>
      <c r="AT547" s="75"/>
      <c r="AU547" s="75"/>
      <c r="AV547" s="75"/>
      <c r="AW547" s="75"/>
      <c r="AX547" s="75"/>
      <c r="AY547" s="75"/>
      <c r="AZ547" s="75"/>
    </row>
    <row r="548" spans="1:52" s="115" customFormat="1" hidden="1" x14ac:dyDescent="0.2">
      <c r="A548" s="116"/>
      <c r="B548" s="75"/>
      <c r="C548" s="75"/>
      <c r="D548" s="75"/>
      <c r="E548" s="75"/>
      <c r="F548" s="75"/>
      <c r="G548" s="75"/>
      <c r="H548" s="75"/>
      <c r="I548" s="75"/>
      <c r="J548" s="80"/>
      <c r="K548" s="75"/>
      <c r="L548" s="75"/>
      <c r="M548" s="75"/>
      <c r="N548" s="75"/>
      <c r="O548" s="75"/>
      <c r="P548" s="75"/>
      <c r="Q548" s="75"/>
      <c r="R548" s="75"/>
      <c r="S548" s="75"/>
      <c r="T548" s="75"/>
      <c r="U548" s="75"/>
      <c r="V548" s="75"/>
      <c r="W548" s="75"/>
      <c r="X548" s="75"/>
      <c r="Y548" s="75"/>
      <c r="Z548" s="75"/>
      <c r="AA548" s="75"/>
      <c r="AB548" s="75"/>
      <c r="AC548" s="75"/>
      <c r="AD548" s="75"/>
      <c r="AE548" s="75"/>
      <c r="AF548" s="75"/>
      <c r="AG548" s="75"/>
      <c r="AH548" s="75"/>
      <c r="AI548" s="75"/>
      <c r="AJ548" s="75"/>
      <c r="AK548" s="75"/>
      <c r="AL548" s="75"/>
      <c r="AM548" s="75"/>
      <c r="AN548" s="75"/>
      <c r="AO548" s="75"/>
      <c r="AP548" s="75"/>
      <c r="AQ548" s="75"/>
      <c r="AR548" s="75"/>
      <c r="AS548" s="75"/>
      <c r="AT548" s="75"/>
      <c r="AU548" s="75"/>
      <c r="AV548" s="75"/>
      <c r="AW548" s="75"/>
      <c r="AX548" s="75"/>
      <c r="AY548" s="75"/>
      <c r="AZ548" s="75"/>
    </row>
    <row r="549" spans="1:52" s="115" customFormat="1" hidden="1" x14ac:dyDescent="0.2">
      <c r="A549" s="116"/>
      <c r="B549" s="75"/>
      <c r="C549" s="75"/>
      <c r="D549" s="75"/>
      <c r="E549" s="75"/>
      <c r="F549" s="75"/>
      <c r="G549" s="75"/>
      <c r="H549" s="75"/>
      <c r="I549" s="75"/>
      <c r="J549" s="80"/>
      <c r="K549" s="75"/>
      <c r="L549" s="75"/>
      <c r="M549" s="75"/>
      <c r="N549" s="75"/>
      <c r="O549" s="75"/>
      <c r="P549" s="75"/>
      <c r="Q549" s="75"/>
      <c r="R549" s="75"/>
      <c r="S549" s="75"/>
      <c r="T549" s="75"/>
      <c r="U549" s="75"/>
      <c r="V549" s="75"/>
      <c r="W549" s="75"/>
      <c r="X549" s="75"/>
      <c r="Y549" s="75"/>
      <c r="Z549" s="75"/>
      <c r="AA549" s="75"/>
      <c r="AB549" s="75"/>
      <c r="AC549" s="75"/>
      <c r="AD549" s="75"/>
      <c r="AE549" s="75"/>
      <c r="AF549" s="75"/>
      <c r="AG549" s="75"/>
      <c r="AH549" s="75"/>
      <c r="AI549" s="75"/>
      <c r="AJ549" s="75"/>
      <c r="AK549" s="75"/>
      <c r="AL549" s="75"/>
      <c r="AM549" s="75"/>
      <c r="AN549" s="75"/>
      <c r="AO549" s="75"/>
      <c r="AP549" s="75"/>
      <c r="AQ549" s="75"/>
      <c r="AR549" s="75"/>
      <c r="AS549" s="75"/>
      <c r="AT549" s="75"/>
      <c r="AU549" s="75"/>
      <c r="AV549" s="75"/>
      <c r="AW549" s="75"/>
      <c r="AX549" s="75"/>
      <c r="AY549" s="75"/>
      <c r="AZ549" s="75"/>
    </row>
    <row r="550" spans="1:52" s="115" customFormat="1" hidden="1" x14ac:dyDescent="0.2">
      <c r="A550" s="116"/>
      <c r="B550" s="75"/>
      <c r="C550" s="75"/>
      <c r="D550" s="75"/>
      <c r="E550" s="75"/>
      <c r="F550" s="75"/>
      <c r="G550" s="75"/>
      <c r="H550" s="75"/>
      <c r="I550" s="75"/>
      <c r="J550" s="80"/>
      <c r="K550" s="75"/>
      <c r="L550" s="75"/>
      <c r="M550" s="75"/>
      <c r="N550" s="75"/>
      <c r="O550" s="75"/>
      <c r="P550" s="75"/>
      <c r="Q550" s="75"/>
      <c r="R550" s="75"/>
      <c r="S550" s="75"/>
      <c r="T550" s="75"/>
      <c r="U550" s="75"/>
      <c r="V550" s="75"/>
      <c r="W550" s="75"/>
      <c r="X550" s="75"/>
      <c r="Y550" s="75"/>
      <c r="Z550" s="75"/>
      <c r="AA550" s="75"/>
      <c r="AB550" s="75"/>
      <c r="AC550" s="75"/>
      <c r="AD550" s="75"/>
      <c r="AE550" s="75"/>
      <c r="AF550" s="75"/>
      <c r="AG550" s="75"/>
      <c r="AH550" s="75"/>
      <c r="AI550" s="75"/>
      <c r="AJ550" s="75"/>
      <c r="AK550" s="75"/>
      <c r="AL550" s="75"/>
      <c r="AM550" s="75"/>
      <c r="AN550" s="75"/>
      <c r="AO550" s="75"/>
      <c r="AP550" s="75"/>
      <c r="AQ550" s="75"/>
      <c r="AR550" s="75"/>
      <c r="AS550" s="75"/>
      <c r="AT550" s="75"/>
      <c r="AU550" s="75"/>
      <c r="AV550" s="75"/>
      <c r="AW550" s="75"/>
      <c r="AX550" s="75"/>
      <c r="AY550" s="75"/>
      <c r="AZ550" s="75"/>
    </row>
    <row r="551" spans="1:52" s="115" customFormat="1" hidden="1" x14ac:dyDescent="0.2">
      <c r="A551" s="116"/>
      <c r="B551" s="75"/>
      <c r="C551" s="75"/>
      <c r="D551" s="75"/>
      <c r="E551" s="75"/>
      <c r="F551" s="75"/>
      <c r="G551" s="75"/>
      <c r="H551" s="75"/>
      <c r="I551" s="75"/>
      <c r="J551" s="80"/>
      <c r="K551" s="75"/>
      <c r="L551" s="75"/>
      <c r="M551" s="75"/>
      <c r="N551" s="75"/>
      <c r="O551" s="75"/>
      <c r="P551" s="75"/>
      <c r="Q551" s="75"/>
      <c r="R551" s="75"/>
      <c r="S551" s="75"/>
      <c r="T551" s="75"/>
      <c r="U551" s="75"/>
      <c r="V551" s="75"/>
      <c r="W551" s="75"/>
      <c r="X551" s="75"/>
      <c r="Y551" s="75"/>
      <c r="Z551" s="75"/>
      <c r="AA551" s="75"/>
      <c r="AB551" s="75"/>
      <c r="AC551" s="75"/>
      <c r="AD551" s="75"/>
      <c r="AE551" s="75"/>
      <c r="AF551" s="75"/>
      <c r="AG551" s="75"/>
      <c r="AH551" s="75"/>
      <c r="AI551" s="75"/>
      <c r="AJ551" s="75"/>
      <c r="AK551" s="75"/>
      <c r="AL551" s="75"/>
      <c r="AM551" s="75"/>
      <c r="AN551" s="75"/>
      <c r="AO551" s="75"/>
      <c r="AP551" s="75"/>
      <c r="AQ551" s="75"/>
      <c r="AR551" s="75"/>
      <c r="AS551" s="75"/>
      <c r="AT551" s="75"/>
      <c r="AU551" s="75"/>
      <c r="AV551" s="75"/>
      <c r="AW551" s="75"/>
      <c r="AX551" s="75"/>
      <c r="AY551" s="75"/>
      <c r="AZ551" s="75"/>
    </row>
    <row r="552" spans="1:52" s="115" customFormat="1" hidden="1" x14ac:dyDescent="0.2">
      <c r="A552" s="116"/>
      <c r="B552" s="75"/>
      <c r="C552" s="75"/>
      <c r="D552" s="75"/>
      <c r="E552" s="75"/>
      <c r="F552" s="75"/>
      <c r="G552" s="75"/>
      <c r="H552" s="75"/>
      <c r="I552" s="75"/>
      <c r="J552" s="80"/>
      <c r="K552" s="75"/>
      <c r="L552" s="75"/>
      <c r="M552" s="75"/>
      <c r="N552" s="75"/>
      <c r="O552" s="75"/>
      <c r="P552" s="75"/>
      <c r="Q552" s="75"/>
      <c r="R552" s="75"/>
      <c r="S552" s="75"/>
      <c r="T552" s="75"/>
      <c r="U552" s="75"/>
      <c r="V552" s="75"/>
      <c r="W552" s="75"/>
      <c r="X552" s="75"/>
      <c r="Y552" s="75"/>
      <c r="Z552" s="75"/>
      <c r="AA552" s="75"/>
      <c r="AB552" s="75"/>
      <c r="AC552" s="75"/>
      <c r="AD552" s="75"/>
      <c r="AE552" s="75"/>
      <c r="AF552" s="75"/>
      <c r="AG552" s="75"/>
      <c r="AH552" s="75"/>
      <c r="AI552" s="75"/>
      <c r="AJ552" s="75"/>
      <c r="AK552" s="75"/>
      <c r="AL552" s="75"/>
      <c r="AM552" s="75"/>
      <c r="AN552" s="75"/>
      <c r="AO552" s="75"/>
      <c r="AP552" s="75"/>
      <c r="AQ552" s="75"/>
      <c r="AR552" s="75"/>
      <c r="AS552" s="75"/>
      <c r="AT552" s="75"/>
      <c r="AU552" s="75"/>
      <c r="AV552" s="75"/>
      <c r="AW552" s="75"/>
      <c r="AX552" s="75"/>
      <c r="AY552" s="75"/>
      <c r="AZ552" s="75"/>
    </row>
    <row r="553" spans="1:52" s="115" customFormat="1" hidden="1" x14ac:dyDescent="0.2">
      <c r="A553" s="116"/>
      <c r="B553" s="75"/>
      <c r="C553" s="75"/>
      <c r="D553" s="75"/>
      <c r="E553" s="75"/>
      <c r="F553" s="75"/>
      <c r="G553" s="75"/>
      <c r="H553" s="75"/>
      <c r="I553" s="75"/>
      <c r="J553" s="80"/>
      <c r="K553" s="75"/>
      <c r="L553" s="75"/>
      <c r="M553" s="75"/>
      <c r="N553" s="75"/>
      <c r="O553" s="75"/>
      <c r="P553" s="75"/>
      <c r="Q553" s="75"/>
      <c r="R553" s="75"/>
      <c r="S553" s="75"/>
      <c r="T553" s="75"/>
      <c r="U553" s="75"/>
      <c r="V553" s="75"/>
      <c r="W553" s="75"/>
      <c r="X553" s="75"/>
      <c r="Y553" s="75"/>
      <c r="Z553" s="75"/>
      <c r="AA553" s="75"/>
      <c r="AB553" s="75"/>
      <c r="AC553" s="75"/>
      <c r="AD553" s="75"/>
      <c r="AE553" s="75"/>
      <c r="AF553" s="75"/>
      <c r="AG553" s="75"/>
      <c r="AH553" s="75"/>
      <c r="AI553" s="75"/>
      <c r="AJ553" s="75"/>
      <c r="AK553" s="75"/>
      <c r="AL553" s="75"/>
      <c r="AM553" s="75"/>
      <c r="AN553" s="75"/>
      <c r="AO553" s="75"/>
      <c r="AP553" s="75"/>
      <c r="AQ553" s="75"/>
      <c r="AR553" s="75"/>
      <c r="AS553" s="75"/>
      <c r="AT553" s="75"/>
      <c r="AU553" s="75"/>
      <c r="AV553" s="75"/>
      <c r="AW553" s="75"/>
      <c r="AX553" s="75"/>
      <c r="AY553" s="75"/>
      <c r="AZ553" s="75"/>
    </row>
    <row r="554" spans="1:52" s="115" customFormat="1" hidden="1" x14ac:dyDescent="0.2">
      <c r="A554" s="116"/>
      <c r="B554" s="75"/>
      <c r="C554" s="75"/>
      <c r="D554" s="75"/>
      <c r="E554" s="75"/>
      <c r="F554" s="75"/>
      <c r="G554" s="75"/>
      <c r="H554" s="75"/>
      <c r="I554" s="75"/>
      <c r="J554" s="80"/>
      <c r="K554" s="75"/>
      <c r="L554" s="75"/>
      <c r="M554" s="75"/>
      <c r="N554" s="75"/>
      <c r="O554" s="75"/>
      <c r="P554" s="75"/>
      <c r="Q554" s="75"/>
      <c r="R554" s="75"/>
      <c r="S554" s="75"/>
      <c r="T554" s="75"/>
      <c r="U554" s="75"/>
      <c r="V554" s="75"/>
      <c r="W554" s="75"/>
      <c r="X554" s="75"/>
      <c r="Y554" s="75"/>
      <c r="Z554" s="75"/>
      <c r="AA554" s="75"/>
      <c r="AB554" s="75"/>
      <c r="AC554" s="75"/>
      <c r="AD554" s="75"/>
      <c r="AE554" s="75"/>
      <c r="AF554" s="75"/>
      <c r="AG554" s="75"/>
      <c r="AH554" s="75"/>
      <c r="AI554" s="75"/>
      <c r="AJ554" s="75"/>
      <c r="AK554" s="75"/>
      <c r="AL554" s="75"/>
      <c r="AM554" s="75"/>
      <c r="AN554" s="75"/>
      <c r="AO554" s="75"/>
      <c r="AP554" s="75"/>
      <c r="AQ554" s="75"/>
      <c r="AR554" s="75"/>
      <c r="AS554" s="75"/>
      <c r="AT554" s="75"/>
      <c r="AU554" s="75"/>
      <c r="AV554" s="75"/>
      <c r="AW554" s="75"/>
      <c r="AX554" s="75"/>
      <c r="AY554" s="75"/>
      <c r="AZ554" s="75"/>
    </row>
    <row r="555" spans="1:52" s="115" customFormat="1" hidden="1" x14ac:dyDescent="0.2">
      <c r="A555" s="116"/>
      <c r="B555" s="75"/>
      <c r="C555" s="75"/>
      <c r="D555" s="75"/>
      <c r="E555" s="75"/>
      <c r="F555" s="75"/>
      <c r="G555" s="75"/>
      <c r="H555" s="75"/>
      <c r="I555" s="75"/>
      <c r="J555" s="80"/>
      <c r="K555" s="75"/>
      <c r="L555" s="75"/>
      <c r="M555" s="75"/>
      <c r="N555" s="75"/>
      <c r="O555" s="75"/>
      <c r="P555" s="75"/>
      <c r="Q555" s="75"/>
      <c r="R555" s="75"/>
      <c r="S555" s="75"/>
      <c r="T555" s="75"/>
      <c r="U555" s="75"/>
      <c r="V555" s="75"/>
      <c r="W555" s="75"/>
      <c r="X555" s="75"/>
      <c r="Y555" s="75"/>
      <c r="Z555" s="75"/>
      <c r="AA555" s="75"/>
      <c r="AB555" s="75"/>
      <c r="AC555" s="75"/>
      <c r="AD555" s="75"/>
      <c r="AE555" s="75"/>
      <c r="AF555" s="75"/>
      <c r="AG555" s="75"/>
      <c r="AH555" s="75"/>
      <c r="AI555" s="75"/>
      <c r="AJ555" s="75"/>
      <c r="AK555" s="75"/>
      <c r="AL555" s="75"/>
      <c r="AM555" s="75"/>
      <c r="AN555" s="75"/>
      <c r="AO555" s="75"/>
      <c r="AP555" s="75"/>
      <c r="AQ555" s="75"/>
      <c r="AR555" s="75"/>
      <c r="AS555" s="75"/>
      <c r="AT555" s="75"/>
      <c r="AU555" s="75"/>
      <c r="AV555" s="75"/>
      <c r="AW555" s="75"/>
      <c r="AX555" s="75"/>
      <c r="AY555" s="75"/>
      <c r="AZ555" s="75"/>
    </row>
    <row r="556" spans="1:52" s="115" customFormat="1" hidden="1" x14ac:dyDescent="0.2">
      <c r="A556" s="116"/>
      <c r="B556" s="75"/>
      <c r="C556" s="75"/>
      <c r="D556" s="75"/>
      <c r="E556" s="75"/>
      <c r="F556" s="75"/>
      <c r="G556" s="75"/>
      <c r="H556" s="75"/>
      <c r="I556" s="75"/>
      <c r="J556" s="80"/>
      <c r="K556" s="75"/>
      <c r="L556" s="75"/>
      <c r="M556" s="75"/>
      <c r="N556" s="75"/>
      <c r="O556" s="75"/>
      <c r="P556" s="75"/>
      <c r="Q556" s="75"/>
      <c r="R556" s="75"/>
      <c r="S556" s="75"/>
      <c r="T556" s="75"/>
      <c r="U556" s="75"/>
      <c r="V556" s="75"/>
      <c r="W556" s="75"/>
      <c r="X556" s="75"/>
      <c r="Y556" s="75"/>
      <c r="Z556" s="75"/>
      <c r="AA556" s="75"/>
      <c r="AB556" s="75"/>
      <c r="AC556" s="75"/>
      <c r="AD556" s="75"/>
      <c r="AE556" s="75"/>
      <c r="AF556" s="75"/>
      <c r="AG556" s="75"/>
      <c r="AH556" s="75"/>
      <c r="AI556" s="75"/>
      <c r="AJ556" s="75"/>
      <c r="AK556" s="75"/>
      <c r="AL556" s="75"/>
      <c r="AM556" s="75"/>
      <c r="AN556" s="75"/>
      <c r="AO556" s="75"/>
      <c r="AP556" s="75"/>
      <c r="AQ556" s="75"/>
      <c r="AR556" s="75"/>
      <c r="AS556" s="75"/>
      <c r="AT556" s="75"/>
      <c r="AU556" s="75"/>
      <c r="AV556" s="75"/>
      <c r="AW556" s="75"/>
      <c r="AX556" s="75"/>
      <c r="AY556" s="75"/>
      <c r="AZ556" s="75"/>
    </row>
    <row r="557" spans="1:52" s="115" customFormat="1" hidden="1" x14ac:dyDescent="0.2">
      <c r="A557" s="116"/>
      <c r="B557" s="75"/>
      <c r="C557" s="75"/>
      <c r="D557" s="75"/>
      <c r="E557" s="75"/>
      <c r="F557" s="75"/>
      <c r="G557" s="75"/>
      <c r="H557" s="75"/>
      <c r="I557" s="75"/>
      <c r="J557" s="80"/>
      <c r="K557" s="75"/>
      <c r="L557" s="75"/>
      <c r="M557" s="75"/>
      <c r="N557" s="75"/>
      <c r="O557" s="75"/>
      <c r="P557" s="75"/>
      <c r="Q557" s="75"/>
      <c r="R557" s="75"/>
      <c r="S557" s="75"/>
      <c r="T557" s="75"/>
      <c r="U557" s="75"/>
      <c r="V557" s="75"/>
      <c r="W557" s="75"/>
      <c r="X557" s="75"/>
      <c r="Y557" s="75"/>
      <c r="Z557" s="75"/>
      <c r="AA557" s="75"/>
      <c r="AB557" s="75"/>
      <c r="AC557" s="75"/>
      <c r="AD557" s="75"/>
      <c r="AE557" s="75"/>
      <c r="AF557" s="75"/>
      <c r="AG557" s="75"/>
      <c r="AH557" s="75"/>
      <c r="AI557" s="75"/>
      <c r="AJ557" s="75"/>
      <c r="AK557" s="75"/>
      <c r="AL557" s="75"/>
      <c r="AM557" s="75"/>
      <c r="AN557" s="75"/>
      <c r="AO557" s="75"/>
      <c r="AP557" s="75"/>
      <c r="AQ557" s="75"/>
      <c r="AR557" s="75"/>
      <c r="AS557" s="75"/>
      <c r="AT557" s="75"/>
      <c r="AU557" s="75"/>
      <c r="AV557" s="75"/>
      <c r="AW557" s="75"/>
      <c r="AX557" s="75"/>
      <c r="AY557" s="75"/>
      <c r="AZ557" s="75"/>
    </row>
    <row r="558" spans="1:52" s="115" customFormat="1" hidden="1" x14ac:dyDescent="0.2">
      <c r="A558" s="116"/>
      <c r="B558" s="75"/>
      <c r="C558" s="75"/>
      <c r="D558" s="75"/>
      <c r="E558" s="75"/>
      <c r="F558" s="75"/>
      <c r="G558" s="75"/>
      <c r="H558" s="75"/>
      <c r="I558" s="75"/>
      <c r="J558" s="80"/>
      <c r="K558" s="75"/>
      <c r="L558" s="75"/>
      <c r="M558" s="75"/>
      <c r="N558" s="75"/>
      <c r="O558" s="75"/>
      <c r="P558" s="75"/>
      <c r="Q558" s="75"/>
      <c r="R558" s="75"/>
      <c r="S558" s="75"/>
      <c r="T558" s="75"/>
      <c r="U558" s="75"/>
      <c r="V558" s="75"/>
      <c r="W558" s="75"/>
      <c r="X558" s="75"/>
      <c r="Y558" s="75"/>
      <c r="Z558" s="75"/>
      <c r="AA558" s="75"/>
      <c r="AB558" s="75"/>
      <c r="AC558" s="75"/>
      <c r="AD558" s="75"/>
      <c r="AE558" s="75"/>
      <c r="AF558" s="75"/>
      <c r="AG558" s="75"/>
      <c r="AH558" s="75"/>
      <c r="AI558" s="75"/>
      <c r="AJ558" s="75"/>
      <c r="AK558" s="75"/>
      <c r="AL558" s="75"/>
      <c r="AM558" s="75"/>
      <c r="AN558" s="75"/>
      <c r="AO558" s="75"/>
      <c r="AP558" s="75"/>
      <c r="AQ558" s="75"/>
      <c r="AR558" s="75"/>
      <c r="AS558" s="75"/>
      <c r="AT558" s="75"/>
      <c r="AU558" s="75"/>
      <c r="AV558" s="75"/>
      <c r="AW558" s="75"/>
      <c r="AX558" s="75"/>
      <c r="AY558" s="75"/>
      <c r="AZ558" s="75"/>
    </row>
    <row r="559" spans="1:52" s="115" customFormat="1" hidden="1" x14ac:dyDescent="0.2">
      <c r="A559" s="116"/>
      <c r="B559" s="75"/>
      <c r="C559" s="75"/>
      <c r="D559" s="75"/>
      <c r="E559" s="75"/>
      <c r="F559" s="75"/>
      <c r="G559" s="75"/>
      <c r="H559" s="75"/>
      <c r="I559" s="75"/>
      <c r="J559" s="80"/>
      <c r="K559" s="75"/>
      <c r="L559" s="75"/>
      <c r="M559" s="75"/>
      <c r="N559" s="75"/>
      <c r="O559" s="75"/>
      <c r="P559" s="75"/>
      <c r="Q559" s="75"/>
      <c r="R559" s="75"/>
      <c r="S559" s="75"/>
      <c r="T559" s="75"/>
      <c r="U559" s="75"/>
      <c r="V559" s="75"/>
      <c r="W559" s="75"/>
      <c r="X559" s="75"/>
      <c r="Y559" s="75"/>
      <c r="Z559" s="75"/>
      <c r="AA559" s="75"/>
      <c r="AB559" s="75"/>
      <c r="AC559" s="75"/>
      <c r="AD559" s="75"/>
      <c r="AE559" s="75"/>
      <c r="AF559" s="75"/>
      <c r="AG559" s="75"/>
      <c r="AH559" s="75"/>
      <c r="AI559" s="75"/>
      <c r="AJ559" s="75"/>
      <c r="AK559" s="75"/>
      <c r="AL559" s="75"/>
      <c r="AM559" s="75"/>
      <c r="AN559" s="75"/>
      <c r="AO559" s="75"/>
      <c r="AP559" s="75"/>
      <c r="AQ559" s="75"/>
      <c r="AR559" s="75"/>
      <c r="AS559" s="75"/>
      <c r="AT559" s="75"/>
      <c r="AU559" s="75"/>
      <c r="AV559" s="75"/>
      <c r="AW559" s="75"/>
      <c r="AX559" s="75"/>
      <c r="AY559" s="75"/>
      <c r="AZ559" s="75"/>
    </row>
    <row r="560" spans="1:52" s="115" customFormat="1" hidden="1" x14ac:dyDescent="0.2">
      <c r="A560" s="116"/>
      <c r="B560" s="75"/>
      <c r="C560" s="75"/>
      <c r="D560" s="75"/>
      <c r="E560" s="75"/>
      <c r="F560" s="75"/>
      <c r="G560" s="75"/>
      <c r="H560" s="75"/>
      <c r="I560" s="75"/>
      <c r="J560" s="80"/>
      <c r="K560" s="75"/>
      <c r="L560" s="75"/>
      <c r="M560" s="75"/>
      <c r="N560" s="75"/>
      <c r="O560" s="75"/>
      <c r="P560" s="75"/>
      <c r="Q560" s="75"/>
      <c r="R560" s="75"/>
      <c r="S560" s="75"/>
      <c r="T560" s="75"/>
      <c r="U560" s="75"/>
      <c r="V560" s="75"/>
      <c r="W560" s="75"/>
      <c r="X560" s="75"/>
      <c r="Y560" s="75"/>
      <c r="Z560" s="75"/>
      <c r="AA560" s="75"/>
      <c r="AB560" s="75"/>
      <c r="AC560" s="75"/>
      <c r="AD560" s="75"/>
      <c r="AE560" s="75"/>
      <c r="AF560" s="75"/>
      <c r="AG560" s="75"/>
      <c r="AH560" s="75"/>
      <c r="AI560" s="75"/>
      <c r="AJ560" s="75"/>
      <c r="AK560" s="75"/>
      <c r="AL560" s="75"/>
      <c r="AM560" s="75"/>
      <c r="AN560" s="75"/>
      <c r="AO560" s="75"/>
      <c r="AP560" s="75"/>
      <c r="AQ560" s="75"/>
      <c r="AR560" s="75"/>
      <c r="AS560" s="75"/>
      <c r="AT560" s="75"/>
      <c r="AU560" s="75"/>
      <c r="AV560" s="75"/>
      <c r="AW560" s="75"/>
      <c r="AX560" s="75"/>
      <c r="AY560" s="75"/>
      <c r="AZ560" s="75"/>
    </row>
    <row r="561" spans="1:52" s="115" customFormat="1" hidden="1" x14ac:dyDescent="0.2">
      <c r="A561" s="116"/>
      <c r="B561" s="75"/>
      <c r="C561" s="75"/>
      <c r="D561" s="75"/>
      <c r="E561" s="75"/>
      <c r="F561" s="75"/>
      <c r="G561" s="75"/>
      <c r="H561" s="75"/>
      <c r="I561" s="75"/>
      <c r="J561" s="80"/>
      <c r="K561" s="75"/>
      <c r="L561" s="75"/>
      <c r="M561" s="75"/>
      <c r="N561" s="75"/>
      <c r="O561" s="75"/>
      <c r="P561" s="75"/>
      <c r="Q561" s="75"/>
      <c r="R561" s="75"/>
      <c r="S561" s="75"/>
      <c r="T561" s="75"/>
      <c r="U561" s="75"/>
      <c r="V561" s="75"/>
      <c r="W561" s="75"/>
      <c r="X561" s="75"/>
      <c r="Y561" s="75"/>
      <c r="Z561" s="75"/>
      <c r="AA561" s="75"/>
      <c r="AB561" s="75"/>
      <c r="AC561" s="75"/>
      <c r="AD561" s="75"/>
      <c r="AE561" s="75"/>
      <c r="AF561" s="75"/>
      <c r="AG561" s="75"/>
      <c r="AH561" s="75"/>
      <c r="AI561" s="75"/>
      <c r="AJ561" s="75"/>
      <c r="AK561" s="75"/>
      <c r="AL561" s="75"/>
      <c r="AM561" s="75"/>
      <c r="AN561" s="75"/>
      <c r="AO561" s="75"/>
      <c r="AP561" s="75"/>
      <c r="AQ561" s="75"/>
      <c r="AR561" s="75"/>
      <c r="AS561" s="75"/>
      <c r="AT561" s="75"/>
      <c r="AU561" s="75"/>
      <c r="AV561" s="75"/>
      <c r="AW561" s="75"/>
      <c r="AX561" s="75"/>
      <c r="AY561" s="75"/>
      <c r="AZ561" s="75"/>
    </row>
    <row r="562" spans="1:52" s="115" customFormat="1" hidden="1" x14ac:dyDescent="0.2">
      <c r="A562" s="116"/>
      <c r="B562" s="75"/>
      <c r="C562" s="75"/>
      <c r="D562" s="75"/>
      <c r="E562" s="75"/>
      <c r="F562" s="75"/>
      <c r="G562" s="75"/>
      <c r="H562" s="75"/>
      <c r="I562" s="75"/>
      <c r="J562" s="80"/>
      <c r="K562" s="75"/>
      <c r="L562" s="75"/>
      <c r="M562" s="75"/>
      <c r="N562" s="75"/>
      <c r="O562" s="75"/>
      <c r="P562" s="75"/>
      <c r="Q562" s="75"/>
      <c r="R562" s="75"/>
      <c r="S562" s="75"/>
      <c r="T562" s="75"/>
      <c r="U562" s="75"/>
      <c r="V562" s="75"/>
      <c r="W562" s="75"/>
      <c r="X562" s="75"/>
      <c r="Y562" s="75"/>
      <c r="Z562" s="75"/>
      <c r="AA562" s="75"/>
      <c r="AB562" s="75"/>
      <c r="AC562" s="75"/>
      <c r="AD562" s="75"/>
      <c r="AE562" s="75"/>
      <c r="AF562" s="75"/>
      <c r="AG562" s="75"/>
      <c r="AH562" s="75"/>
      <c r="AI562" s="75"/>
      <c r="AJ562" s="75"/>
      <c r="AK562" s="75"/>
      <c r="AL562" s="75"/>
      <c r="AM562" s="75"/>
      <c r="AN562" s="75"/>
      <c r="AO562" s="75"/>
      <c r="AP562" s="75"/>
      <c r="AQ562" s="75"/>
      <c r="AR562" s="75"/>
      <c r="AS562" s="75"/>
      <c r="AT562" s="75"/>
      <c r="AU562" s="75"/>
      <c r="AV562" s="75"/>
      <c r="AW562" s="75"/>
      <c r="AX562" s="75"/>
      <c r="AY562" s="75"/>
      <c r="AZ562" s="75"/>
    </row>
    <row r="563" spans="1:52" s="115" customFormat="1" hidden="1" x14ac:dyDescent="0.2">
      <c r="A563" s="116"/>
      <c r="B563" s="75"/>
      <c r="C563" s="75"/>
      <c r="D563" s="75"/>
      <c r="E563" s="75"/>
      <c r="F563" s="75"/>
      <c r="G563" s="75"/>
      <c r="H563" s="75"/>
      <c r="I563" s="75"/>
      <c r="J563" s="80"/>
      <c r="K563" s="75"/>
      <c r="L563" s="75"/>
      <c r="M563" s="75"/>
      <c r="N563" s="75"/>
      <c r="O563" s="75"/>
      <c r="P563" s="75"/>
      <c r="Q563" s="75"/>
      <c r="R563" s="75"/>
      <c r="S563" s="75"/>
      <c r="T563" s="75"/>
      <c r="U563" s="75"/>
      <c r="V563" s="75"/>
      <c r="W563" s="75"/>
      <c r="X563" s="75"/>
      <c r="Y563" s="75"/>
      <c r="Z563" s="75"/>
      <c r="AA563" s="75"/>
      <c r="AB563" s="75"/>
      <c r="AC563" s="75"/>
      <c r="AD563" s="75"/>
      <c r="AE563" s="75"/>
      <c r="AF563" s="75"/>
      <c r="AG563" s="75"/>
      <c r="AH563" s="75"/>
      <c r="AI563" s="75"/>
      <c r="AJ563" s="75"/>
      <c r="AK563" s="75"/>
      <c r="AL563" s="75"/>
      <c r="AM563" s="75"/>
      <c r="AN563" s="75"/>
      <c r="AO563" s="75"/>
      <c r="AP563" s="75"/>
      <c r="AQ563" s="75"/>
      <c r="AR563" s="75"/>
      <c r="AS563" s="75"/>
      <c r="AT563" s="75"/>
      <c r="AU563" s="75"/>
      <c r="AV563" s="75"/>
      <c r="AW563" s="75"/>
      <c r="AX563" s="75"/>
      <c r="AY563" s="75"/>
      <c r="AZ563" s="75"/>
    </row>
    <row r="564" spans="1:52" s="115" customFormat="1" hidden="1" x14ac:dyDescent="0.2">
      <c r="A564" s="116"/>
      <c r="B564" s="75"/>
      <c r="C564" s="75"/>
      <c r="D564" s="75"/>
      <c r="E564" s="75"/>
      <c r="F564" s="75"/>
      <c r="G564" s="75"/>
      <c r="H564" s="75"/>
      <c r="I564" s="75"/>
      <c r="J564" s="80"/>
      <c r="K564" s="75"/>
      <c r="L564" s="75"/>
      <c r="M564" s="75"/>
      <c r="N564" s="75"/>
      <c r="O564" s="75"/>
      <c r="P564" s="75"/>
      <c r="Q564" s="75"/>
      <c r="R564" s="75"/>
      <c r="S564" s="75"/>
      <c r="T564" s="75"/>
      <c r="U564" s="75"/>
      <c r="V564" s="75"/>
      <c r="W564" s="75"/>
      <c r="X564" s="75"/>
      <c r="Y564" s="75"/>
      <c r="Z564" s="75"/>
      <c r="AA564" s="75"/>
      <c r="AB564" s="75"/>
      <c r="AC564" s="75"/>
      <c r="AD564" s="75"/>
      <c r="AE564" s="75"/>
      <c r="AF564" s="75"/>
      <c r="AG564" s="75"/>
      <c r="AH564" s="75"/>
      <c r="AI564" s="75"/>
      <c r="AJ564" s="75"/>
      <c r="AK564" s="75"/>
      <c r="AL564" s="75"/>
      <c r="AM564" s="75"/>
      <c r="AN564" s="75"/>
      <c r="AO564" s="75"/>
      <c r="AP564" s="75"/>
      <c r="AQ564" s="75"/>
      <c r="AR564" s="75"/>
      <c r="AS564" s="75"/>
      <c r="AT564" s="75"/>
      <c r="AU564" s="75"/>
      <c r="AV564" s="75"/>
      <c r="AW564" s="75"/>
      <c r="AX564" s="75"/>
      <c r="AY564" s="75"/>
      <c r="AZ564" s="75"/>
    </row>
    <row r="565" spans="1:52" s="115" customFormat="1" hidden="1" x14ac:dyDescent="0.2">
      <c r="A565" s="116"/>
      <c r="B565" s="75"/>
      <c r="C565" s="75"/>
      <c r="D565" s="75"/>
      <c r="E565" s="75"/>
      <c r="F565" s="75"/>
      <c r="G565" s="75"/>
      <c r="H565" s="75"/>
      <c r="I565" s="75"/>
      <c r="J565" s="80"/>
      <c r="K565" s="75"/>
      <c r="L565" s="75"/>
      <c r="M565" s="75"/>
      <c r="N565" s="75"/>
      <c r="O565" s="75"/>
      <c r="P565" s="75"/>
      <c r="Q565" s="75"/>
      <c r="R565" s="75"/>
      <c r="S565" s="75"/>
      <c r="T565" s="75"/>
      <c r="U565" s="75"/>
      <c r="V565" s="75"/>
      <c r="W565" s="75"/>
      <c r="X565" s="75"/>
      <c r="Y565" s="75"/>
      <c r="Z565" s="75"/>
      <c r="AA565" s="75"/>
      <c r="AB565" s="75"/>
      <c r="AC565" s="75"/>
      <c r="AD565" s="75"/>
      <c r="AE565" s="75"/>
      <c r="AF565" s="75"/>
      <c r="AG565" s="75"/>
      <c r="AH565" s="75"/>
      <c r="AI565" s="75"/>
      <c r="AJ565" s="75"/>
      <c r="AK565" s="75"/>
      <c r="AL565" s="75"/>
      <c r="AM565" s="75"/>
      <c r="AN565" s="75"/>
      <c r="AO565" s="75"/>
      <c r="AP565" s="75"/>
      <c r="AQ565" s="75"/>
      <c r="AR565" s="75"/>
      <c r="AS565" s="75"/>
      <c r="AT565" s="75"/>
      <c r="AU565" s="75"/>
      <c r="AV565" s="75"/>
      <c r="AW565" s="75"/>
      <c r="AX565" s="75"/>
      <c r="AY565" s="75"/>
      <c r="AZ565" s="75"/>
    </row>
    <row r="566" spans="1:52" s="115" customFormat="1" hidden="1" x14ac:dyDescent="0.2">
      <c r="A566" s="116"/>
      <c r="B566" s="75"/>
      <c r="C566" s="75"/>
      <c r="D566" s="75"/>
      <c r="E566" s="75"/>
      <c r="F566" s="75"/>
      <c r="G566" s="75"/>
      <c r="H566" s="75"/>
      <c r="I566" s="75"/>
      <c r="J566" s="80"/>
      <c r="K566" s="75"/>
      <c r="L566" s="75"/>
      <c r="M566" s="75"/>
      <c r="N566" s="75"/>
      <c r="O566" s="75"/>
      <c r="P566" s="75"/>
      <c r="Q566" s="75"/>
      <c r="R566" s="75"/>
      <c r="S566" s="75"/>
      <c r="T566" s="75"/>
      <c r="U566" s="75"/>
      <c r="V566" s="75"/>
      <c r="W566" s="75"/>
      <c r="X566" s="75"/>
      <c r="Y566" s="75"/>
      <c r="Z566" s="75"/>
      <c r="AA566" s="75"/>
      <c r="AB566" s="75"/>
      <c r="AC566" s="75"/>
      <c r="AD566" s="75"/>
      <c r="AE566" s="75"/>
      <c r="AF566" s="75"/>
      <c r="AG566" s="75"/>
      <c r="AH566" s="75"/>
      <c r="AI566" s="75"/>
      <c r="AJ566" s="75"/>
      <c r="AK566" s="75"/>
      <c r="AL566" s="75"/>
      <c r="AM566" s="75"/>
      <c r="AN566" s="75"/>
      <c r="AO566" s="75"/>
      <c r="AP566" s="75"/>
      <c r="AQ566" s="75"/>
      <c r="AR566" s="75"/>
      <c r="AS566" s="75"/>
      <c r="AT566" s="75"/>
      <c r="AU566" s="75"/>
      <c r="AV566" s="75"/>
      <c r="AW566" s="75"/>
      <c r="AX566" s="75"/>
      <c r="AY566" s="75"/>
      <c r="AZ566" s="75"/>
    </row>
    <row r="567" spans="1:52" s="115" customFormat="1" hidden="1" x14ac:dyDescent="0.2">
      <c r="A567" s="116"/>
      <c r="B567" s="75"/>
      <c r="C567" s="75"/>
      <c r="D567" s="75"/>
      <c r="E567" s="75"/>
      <c r="F567" s="75"/>
      <c r="G567" s="75"/>
      <c r="H567" s="75"/>
      <c r="I567" s="75"/>
      <c r="J567" s="80"/>
      <c r="K567" s="75"/>
      <c r="L567" s="75"/>
      <c r="M567" s="75"/>
      <c r="N567" s="75"/>
      <c r="O567" s="75"/>
      <c r="P567" s="75"/>
      <c r="Q567" s="75"/>
      <c r="R567" s="75"/>
      <c r="S567" s="75"/>
      <c r="T567" s="75"/>
      <c r="U567" s="75"/>
      <c r="V567" s="75"/>
      <c r="W567" s="75"/>
      <c r="X567" s="75"/>
      <c r="Y567" s="75"/>
      <c r="Z567" s="75"/>
      <c r="AA567" s="75"/>
      <c r="AB567" s="75"/>
      <c r="AC567" s="75"/>
      <c r="AD567" s="75"/>
      <c r="AE567" s="75"/>
      <c r="AF567" s="75"/>
      <c r="AG567" s="75"/>
      <c r="AH567" s="75"/>
      <c r="AI567" s="75"/>
      <c r="AJ567" s="75"/>
      <c r="AK567" s="75"/>
      <c r="AL567" s="75"/>
      <c r="AM567" s="75"/>
      <c r="AN567" s="75"/>
      <c r="AO567" s="75"/>
      <c r="AP567" s="75"/>
      <c r="AQ567" s="75"/>
      <c r="AR567" s="75"/>
      <c r="AS567" s="75"/>
      <c r="AT567" s="75"/>
      <c r="AU567" s="75"/>
      <c r="AV567" s="75"/>
      <c r="AW567" s="75"/>
      <c r="AX567" s="75"/>
      <c r="AY567" s="75"/>
      <c r="AZ567" s="75"/>
    </row>
    <row r="568" spans="1:52" s="115" customFormat="1" hidden="1" x14ac:dyDescent="0.2">
      <c r="A568" s="116"/>
      <c r="B568" s="75"/>
      <c r="C568" s="75"/>
      <c r="D568" s="75"/>
      <c r="E568" s="75"/>
      <c r="F568" s="75"/>
      <c r="G568" s="75"/>
      <c r="H568" s="75"/>
      <c r="I568" s="75"/>
      <c r="J568" s="80"/>
      <c r="K568" s="75"/>
      <c r="L568" s="75"/>
      <c r="M568" s="75"/>
      <c r="N568" s="75"/>
      <c r="O568" s="75"/>
      <c r="P568" s="75"/>
      <c r="Q568" s="75"/>
      <c r="R568" s="75"/>
      <c r="S568" s="75"/>
      <c r="T568" s="75"/>
      <c r="U568" s="75"/>
      <c r="V568" s="75"/>
      <c r="W568" s="75"/>
      <c r="X568" s="75"/>
      <c r="Y568" s="75"/>
      <c r="Z568" s="75"/>
      <c r="AA568" s="75"/>
      <c r="AB568" s="75"/>
      <c r="AC568" s="75"/>
      <c r="AD568" s="75"/>
      <c r="AE568" s="75"/>
      <c r="AF568" s="75"/>
      <c r="AG568" s="75"/>
      <c r="AH568" s="75"/>
      <c r="AI568" s="75"/>
      <c r="AJ568" s="75"/>
      <c r="AK568" s="75"/>
      <c r="AL568" s="75"/>
      <c r="AM568" s="75"/>
      <c r="AN568" s="75"/>
      <c r="AO568" s="75"/>
      <c r="AP568" s="75"/>
      <c r="AQ568" s="75"/>
      <c r="AR568" s="75"/>
      <c r="AS568" s="75"/>
      <c r="AT568" s="75"/>
      <c r="AU568" s="75"/>
      <c r="AV568" s="75"/>
      <c r="AW568" s="75"/>
      <c r="AX568" s="75"/>
      <c r="AY568" s="75"/>
      <c r="AZ568" s="75"/>
    </row>
    <row r="569" spans="1:52" s="115" customFormat="1" hidden="1" x14ac:dyDescent="0.2">
      <c r="A569" s="116"/>
      <c r="B569" s="75"/>
      <c r="C569" s="75"/>
      <c r="D569" s="75"/>
      <c r="E569" s="75"/>
      <c r="F569" s="75"/>
      <c r="G569" s="75"/>
      <c r="H569" s="75"/>
      <c r="I569" s="75"/>
      <c r="J569" s="80"/>
      <c r="K569" s="75"/>
      <c r="L569" s="75"/>
      <c r="M569" s="75"/>
      <c r="N569" s="75"/>
      <c r="O569" s="75"/>
      <c r="P569" s="75"/>
      <c r="Q569" s="75"/>
      <c r="R569" s="75"/>
      <c r="S569" s="75"/>
      <c r="T569" s="75"/>
      <c r="U569" s="75"/>
      <c r="V569" s="75"/>
      <c r="W569" s="75"/>
      <c r="X569" s="75"/>
      <c r="Y569" s="75"/>
      <c r="Z569" s="75"/>
      <c r="AA569" s="75"/>
      <c r="AB569" s="75"/>
      <c r="AC569" s="75"/>
      <c r="AD569" s="75"/>
      <c r="AE569" s="75"/>
      <c r="AF569" s="75"/>
      <c r="AG569" s="75"/>
      <c r="AH569" s="75"/>
      <c r="AI569" s="75"/>
      <c r="AJ569" s="75"/>
      <c r="AK569" s="75"/>
      <c r="AL569" s="75"/>
      <c r="AM569" s="75"/>
      <c r="AN569" s="75"/>
      <c r="AO569" s="75"/>
      <c r="AP569" s="75"/>
      <c r="AQ569" s="75"/>
      <c r="AR569" s="75"/>
      <c r="AS569" s="75"/>
      <c r="AT569" s="75"/>
      <c r="AU569" s="75"/>
      <c r="AV569" s="75"/>
      <c r="AW569" s="75"/>
      <c r="AX569" s="75"/>
      <c r="AY569" s="75"/>
      <c r="AZ569" s="75"/>
    </row>
    <row r="570" spans="1:52" s="115" customFormat="1" hidden="1" x14ac:dyDescent="0.2">
      <c r="A570" s="116"/>
      <c r="B570" s="75"/>
      <c r="C570" s="75"/>
      <c r="D570" s="75"/>
      <c r="E570" s="75"/>
      <c r="F570" s="75"/>
      <c r="G570" s="75"/>
      <c r="H570" s="75"/>
      <c r="I570" s="75"/>
      <c r="J570" s="80"/>
      <c r="K570" s="75"/>
      <c r="L570" s="75"/>
      <c r="M570" s="75"/>
      <c r="N570" s="75"/>
      <c r="O570" s="75"/>
      <c r="P570" s="75"/>
      <c r="Q570" s="75"/>
      <c r="R570" s="75"/>
      <c r="S570" s="75"/>
      <c r="T570" s="75"/>
      <c r="U570" s="75"/>
      <c r="V570" s="75"/>
      <c r="W570" s="75"/>
      <c r="X570" s="75"/>
      <c r="Y570" s="75"/>
      <c r="Z570" s="75"/>
      <c r="AA570" s="75"/>
      <c r="AB570" s="75"/>
      <c r="AC570" s="75"/>
      <c r="AD570" s="75"/>
      <c r="AE570" s="75"/>
      <c r="AF570" s="75"/>
      <c r="AG570" s="75"/>
      <c r="AH570" s="75"/>
      <c r="AI570" s="75"/>
      <c r="AJ570" s="75"/>
      <c r="AK570" s="75"/>
      <c r="AL570" s="75"/>
      <c r="AM570" s="75"/>
      <c r="AN570" s="75"/>
      <c r="AO570" s="75"/>
      <c r="AP570" s="75"/>
      <c r="AQ570" s="75"/>
      <c r="AR570" s="75"/>
      <c r="AS570" s="75"/>
      <c r="AT570" s="75"/>
      <c r="AU570" s="75"/>
      <c r="AV570" s="75"/>
      <c r="AW570" s="75"/>
      <c r="AX570" s="75"/>
      <c r="AY570" s="75"/>
      <c r="AZ570" s="75"/>
    </row>
    <row r="571" spans="1:52" s="115" customFormat="1" hidden="1" x14ac:dyDescent="0.2">
      <c r="A571" s="116"/>
      <c r="B571" s="75"/>
      <c r="C571" s="75"/>
      <c r="D571" s="75"/>
      <c r="E571" s="75"/>
      <c r="F571" s="75"/>
      <c r="G571" s="75"/>
      <c r="H571" s="75"/>
      <c r="I571" s="75"/>
      <c r="J571" s="80"/>
      <c r="K571" s="75"/>
      <c r="L571" s="75"/>
      <c r="M571" s="75"/>
      <c r="N571" s="75"/>
      <c r="O571" s="75"/>
      <c r="P571" s="75"/>
      <c r="Q571" s="75"/>
      <c r="R571" s="75"/>
      <c r="S571" s="75"/>
      <c r="T571" s="75"/>
      <c r="U571" s="75"/>
      <c r="V571" s="75"/>
      <c r="W571" s="75"/>
      <c r="X571" s="75"/>
      <c r="Y571" s="75"/>
      <c r="Z571" s="75"/>
      <c r="AA571" s="75"/>
      <c r="AB571" s="75"/>
      <c r="AC571" s="75"/>
      <c r="AD571" s="75"/>
      <c r="AE571" s="75"/>
      <c r="AF571" s="75"/>
      <c r="AG571" s="75"/>
      <c r="AH571" s="75"/>
      <c r="AI571" s="75"/>
      <c r="AJ571" s="75"/>
      <c r="AK571" s="75"/>
      <c r="AL571" s="75"/>
      <c r="AM571" s="75"/>
      <c r="AN571" s="75"/>
      <c r="AO571" s="75"/>
      <c r="AP571" s="75"/>
      <c r="AQ571" s="75"/>
      <c r="AR571" s="75"/>
      <c r="AS571" s="75"/>
      <c r="AT571" s="75"/>
      <c r="AU571" s="75"/>
      <c r="AV571" s="75"/>
      <c r="AW571" s="75"/>
      <c r="AX571" s="75"/>
      <c r="AY571" s="75"/>
      <c r="AZ571" s="75"/>
    </row>
    <row r="572" spans="1:52" s="115" customFormat="1" hidden="1" x14ac:dyDescent="0.2">
      <c r="A572" s="116"/>
      <c r="B572" s="75"/>
      <c r="C572" s="75"/>
      <c r="D572" s="75"/>
      <c r="E572" s="75"/>
      <c r="F572" s="75"/>
      <c r="G572" s="75"/>
      <c r="H572" s="75"/>
      <c r="I572" s="75"/>
      <c r="J572" s="80"/>
      <c r="K572" s="75"/>
      <c r="L572" s="75"/>
      <c r="M572" s="75"/>
      <c r="N572" s="75"/>
      <c r="O572" s="75"/>
      <c r="P572" s="75"/>
      <c r="Q572" s="75"/>
      <c r="R572" s="75"/>
      <c r="S572" s="75"/>
      <c r="T572" s="75"/>
      <c r="U572" s="75"/>
      <c r="V572" s="75"/>
      <c r="W572" s="75"/>
      <c r="X572" s="75"/>
      <c r="Y572" s="75"/>
      <c r="Z572" s="75"/>
      <c r="AA572" s="75"/>
      <c r="AB572" s="75"/>
      <c r="AC572" s="75"/>
      <c r="AD572" s="75"/>
      <c r="AE572" s="75"/>
      <c r="AF572" s="75"/>
      <c r="AG572" s="75"/>
      <c r="AH572" s="75"/>
      <c r="AI572" s="75"/>
      <c r="AJ572" s="75"/>
      <c r="AK572" s="75"/>
      <c r="AL572" s="75"/>
      <c r="AM572" s="75"/>
      <c r="AN572" s="75"/>
      <c r="AO572" s="75"/>
      <c r="AP572" s="75"/>
      <c r="AQ572" s="75"/>
      <c r="AR572" s="75"/>
      <c r="AS572" s="75"/>
      <c r="AT572" s="75"/>
      <c r="AU572" s="75"/>
      <c r="AV572" s="75"/>
      <c r="AW572" s="75"/>
      <c r="AX572" s="75"/>
      <c r="AY572" s="75"/>
      <c r="AZ572" s="75"/>
    </row>
    <row r="573" spans="1:52" s="115" customFormat="1" hidden="1" x14ac:dyDescent="0.2">
      <c r="A573" s="116"/>
      <c r="B573" s="75"/>
      <c r="C573" s="75"/>
      <c r="D573" s="75"/>
      <c r="E573" s="75"/>
      <c r="F573" s="75"/>
      <c r="G573" s="75"/>
      <c r="H573" s="75"/>
      <c r="I573" s="75"/>
      <c r="J573" s="80"/>
      <c r="K573" s="75"/>
      <c r="L573" s="75"/>
      <c r="M573" s="75"/>
      <c r="N573" s="75"/>
      <c r="O573" s="75"/>
      <c r="P573" s="75"/>
      <c r="Q573" s="75"/>
      <c r="R573" s="75"/>
      <c r="S573" s="75"/>
      <c r="T573" s="75"/>
      <c r="U573" s="75"/>
      <c r="V573" s="75"/>
      <c r="W573" s="75"/>
      <c r="X573" s="75"/>
      <c r="Y573" s="75"/>
      <c r="Z573" s="75"/>
      <c r="AA573" s="75"/>
      <c r="AB573" s="75"/>
      <c r="AC573" s="75"/>
      <c r="AD573" s="75"/>
      <c r="AE573" s="75"/>
      <c r="AF573" s="75"/>
      <c r="AG573" s="75"/>
      <c r="AH573" s="75"/>
      <c r="AI573" s="75"/>
      <c r="AJ573" s="75"/>
      <c r="AK573" s="75"/>
      <c r="AL573" s="75"/>
      <c r="AM573" s="75"/>
      <c r="AN573" s="75"/>
      <c r="AO573" s="75"/>
      <c r="AP573" s="75"/>
      <c r="AQ573" s="75"/>
      <c r="AR573" s="75"/>
      <c r="AS573" s="75"/>
      <c r="AT573" s="75"/>
      <c r="AU573" s="75"/>
      <c r="AV573" s="75"/>
      <c r="AW573" s="75"/>
      <c r="AX573" s="75"/>
      <c r="AY573" s="75"/>
      <c r="AZ573" s="75"/>
    </row>
    <row r="574" spans="1:52" s="115" customFormat="1" hidden="1" x14ac:dyDescent="0.2">
      <c r="A574" s="116"/>
      <c r="B574" s="75"/>
      <c r="C574" s="75"/>
      <c r="D574" s="75"/>
      <c r="E574" s="75"/>
      <c r="F574" s="75"/>
      <c r="G574" s="75"/>
      <c r="H574" s="75"/>
      <c r="I574" s="75"/>
      <c r="J574" s="80"/>
      <c r="K574" s="75"/>
      <c r="L574" s="75"/>
      <c r="M574" s="75"/>
      <c r="N574" s="75"/>
      <c r="O574" s="75"/>
      <c r="P574" s="75"/>
      <c r="Q574" s="75"/>
      <c r="R574" s="75"/>
      <c r="S574" s="75"/>
      <c r="T574" s="75"/>
      <c r="U574" s="75"/>
      <c r="V574" s="75"/>
      <c r="W574" s="75"/>
      <c r="X574" s="75"/>
      <c r="Y574" s="75"/>
      <c r="Z574" s="75"/>
      <c r="AA574" s="75"/>
      <c r="AB574" s="75"/>
      <c r="AC574" s="75"/>
      <c r="AD574" s="75"/>
      <c r="AE574" s="75"/>
      <c r="AF574" s="75"/>
      <c r="AG574" s="75"/>
      <c r="AH574" s="75"/>
      <c r="AI574" s="75"/>
      <c r="AJ574" s="75"/>
      <c r="AK574" s="75"/>
      <c r="AL574" s="75"/>
      <c r="AM574" s="75"/>
      <c r="AN574" s="75"/>
      <c r="AO574" s="75"/>
      <c r="AP574" s="75"/>
      <c r="AQ574" s="75"/>
      <c r="AR574" s="75"/>
      <c r="AS574" s="75"/>
      <c r="AT574" s="75"/>
      <c r="AU574" s="75"/>
      <c r="AV574" s="75"/>
      <c r="AW574" s="75"/>
      <c r="AX574" s="75"/>
      <c r="AY574" s="75"/>
      <c r="AZ574" s="75"/>
    </row>
    <row r="575" spans="1:52" s="115" customFormat="1" hidden="1" x14ac:dyDescent="0.2">
      <c r="A575" s="116"/>
      <c r="B575" s="75"/>
      <c r="C575" s="75"/>
      <c r="D575" s="75"/>
      <c r="E575" s="75"/>
      <c r="F575" s="75"/>
      <c r="G575" s="75"/>
      <c r="H575" s="75"/>
      <c r="I575" s="75"/>
      <c r="J575" s="80"/>
      <c r="K575" s="75"/>
      <c r="L575" s="75"/>
      <c r="M575" s="75"/>
      <c r="N575" s="75"/>
      <c r="O575" s="75"/>
      <c r="P575" s="75"/>
      <c r="Q575" s="75"/>
      <c r="R575" s="75"/>
      <c r="S575" s="75"/>
      <c r="T575" s="75"/>
      <c r="U575" s="75"/>
      <c r="V575" s="75"/>
      <c r="W575" s="75"/>
      <c r="X575" s="75"/>
      <c r="Y575" s="75"/>
      <c r="Z575" s="75"/>
      <c r="AA575" s="75"/>
      <c r="AB575" s="75"/>
      <c r="AC575" s="75"/>
      <c r="AD575" s="75"/>
      <c r="AE575" s="75"/>
      <c r="AF575" s="75"/>
      <c r="AG575" s="75"/>
      <c r="AH575" s="75"/>
      <c r="AI575" s="75"/>
      <c r="AJ575" s="75"/>
      <c r="AK575" s="75"/>
      <c r="AL575" s="75"/>
      <c r="AM575" s="75"/>
      <c r="AN575" s="75"/>
      <c r="AO575" s="75"/>
      <c r="AP575" s="75"/>
      <c r="AQ575" s="75"/>
      <c r="AR575" s="75"/>
      <c r="AS575" s="75"/>
      <c r="AT575" s="75"/>
      <c r="AU575" s="75"/>
      <c r="AV575" s="75"/>
      <c r="AW575" s="75"/>
      <c r="AX575" s="75"/>
      <c r="AY575" s="75"/>
      <c r="AZ575" s="75"/>
    </row>
    <row r="576" spans="1:52" s="115" customFormat="1" hidden="1" x14ac:dyDescent="0.2">
      <c r="A576" s="116"/>
      <c r="B576" s="75"/>
      <c r="C576" s="75"/>
      <c r="D576" s="75"/>
      <c r="E576" s="75"/>
      <c r="F576" s="75"/>
      <c r="G576" s="75"/>
      <c r="H576" s="75"/>
      <c r="I576" s="75"/>
      <c r="J576" s="80"/>
      <c r="K576" s="75"/>
      <c r="L576" s="75"/>
      <c r="M576" s="75"/>
      <c r="N576" s="75"/>
      <c r="O576" s="75"/>
      <c r="P576" s="75"/>
      <c r="Q576" s="75"/>
      <c r="R576" s="75"/>
      <c r="S576" s="75"/>
      <c r="T576" s="75"/>
      <c r="U576" s="75"/>
      <c r="V576" s="75"/>
      <c r="W576" s="75"/>
      <c r="X576" s="75"/>
      <c r="Y576" s="75"/>
      <c r="Z576" s="75"/>
      <c r="AA576" s="75"/>
      <c r="AB576" s="75"/>
      <c r="AC576" s="75"/>
      <c r="AD576" s="75"/>
      <c r="AE576" s="75"/>
      <c r="AF576" s="75"/>
      <c r="AG576" s="75"/>
      <c r="AH576" s="75"/>
      <c r="AI576" s="75"/>
      <c r="AJ576" s="75"/>
      <c r="AK576" s="75"/>
      <c r="AL576" s="75"/>
      <c r="AM576" s="75"/>
      <c r="AN576" s="75"/>
      <c r="AO576" s="75"/>
      <c r="AP576" s="75"/>
      <c r="AQ576" s="75"/>
      <c r="AR576" s="75"/>
      <c r="AS576" s="75"/>
      <c r="AT576" s="75"/>
      <c r="AU576" s="75"/>
      <c r="AV576" s="75"/>
      <c r="AW576" s="75"/>
      <c r="AX576" s="75"/>
      <c r="AY576" s="75"/>
      <c r="AZ576" s="75"/>
    </row>
    <row r="577" spans="1:52" s="115" customFormat="1" hidden="1" x14ac:dyDescent="0.2">
      <c r="A577" s="116"/>
      <c r="B577" s="75"/>
      <c r="C577" s="75"/>
      <c r="D577" s="75"/>
      <c r="E577" s="75"/>
      <c r="F577" s="75"/>
      <c r="G577" s="75"/>
      <c r="H577" s="75"/>
      <c r="I577" s="75"/>
      <c r="J577" s="80"/>
      <c r="K577" s="75"/>
      <c r="L577" s="75"/>
      <c r="M577" s="75"/>
      <c r="N577" s="75"/>
      <c r="O577" s="75"/>
      <c r="P577" s="75"/>
      <c r="Q577" s="75"/>
      <c r="R577" s="75"/>
      <c r="S577" s="75"/>
      <c r="T577" s="75"/>
      <c r="U577" s="75"/>
      <c r="V577" s="75"/>
      <c r="W577" s="75"/>
      <c r="X577" s="75"/>
      <c r="Y577" s="75"/>
      <c r="Z577" s="75"/>
      <c r="AA577" s="75"/>
      <c r="AB577" s="75"/>
      <c r="AC577" s="75"/>
      <c r="AD577" s="75"/>
      <c r="AE577" s="75"/>
      <c r="AF577" s="75"/>
      <c r="AG577" s="75"/>
      <c r="AH577" s="75"/>
      <c r="AI577" s="75"/>
      <c r="AJ577" s="75"/>
      <c r="AK577" s="75"/>
      <c r="AL577" s="75"/>
      <c r="AM577" s="75"/>
      <c r="AN577" s="75"/>
      <c r="AO577" s="75"/>
      <c r="AP577" s="75"/>
      <c r="AQ577" s="75"/>
      <c r="AR577" s="75"/>
      <c r="AS577" s="75"/>
      <c r="AT577" s="75"/>
      <c r="AU577" s="75"/>
      <c r="AV577" s="75"/>
      <c r="AW577" s="75"/>
      <c r="AX577" s="75"/>
      <c r="AY577" s="75"/>
      <c r="AZ577" s="75"/>
    </row>
    <row r="578" spans="1:52" s="115" customFormat="1" hidden="1" x14ac:dyDescent="0.2">
      <c r="A578" s="116"/>
      <c r="B578" s="75"/>
      <c r="C578" s="75"/>
      <c r="D578" s="75"/>
      <c r="E578" s="75"/>
      <c r="F578" s="75"/>
      <c r="G578" s="75"/>
      <c r="H578" s="75"/>
      <c r="I578" s="75"/>
      <c r="J578" s="80"/>
      <c r="K578" s="75"/>
      <c r="L578" s="75"/>
      <c r="M578" s="75"/>
      <c r="N578" s="75"/>
      <c r="O578" s="75"/>
      <c r="P578" s="75"/>
      <c r="Q578" s="75"/>
      <c r="R578" s="75"/>
      <c r="S578" s="75"/>
      <c r="T578" s="75"/>
      <c r="U578" s="75"/>
      <c r="V578" s="75"/>
      <c r="W578" s="75"/>
      <c r="X578" s="75"/>
      <c r="Y578" s="75"/>
      <c r="Z578" s="75"/>
      <c r="AA578" s="75"/>
      <c r="AB578" s="75"/>
      <c r="AC578" s="75"/>
      <c r="AD578" s="75"/>
      <c r="AE578" s="75"/>
      <c r="AF578" s="75"/>
      <c r="AG578" s="75"/>
      <c r="AH578" s="75"/>
      <c r="AI578" s="75"/>
      <c r="AJ578" s="75"/>
      <c r="AK578" s="75"/>
      <c r="AL578" s="75"/>
      <c r="AM578" s="75"/>
      <c r="AN578" s="75"/>
      <c r="AO578" s="75"/>
      <c r="AP578" s="75"/>
      <c r="AQ578" s="75"/>
      <c r="AR578" s="75"/>
      <c r="AS578" s="75"/>
      <c r="AT578" s="75"/>
      <c r="AU578" s="75"/>
      <c r="AV578" s="75"/>
      <c r="AW578" s="75"/>
      <c r="AX578" s="75"/>
      <c r="AY578" s="75"/>
      <c r="AZ578" s="75"/>
    </row>
    <row r="579" spans="1:52" s="115" customFormat="1" hidden="1" x14ac:dyDescent="0.2">
      <c r="A579" s="116"/>
      <c r="B579" s="75"/>
      <c r="C579" s="75"/>
      <c r="D579" s="75"/>
      <c r="E579" s="75"/>
      <c r="F579" s="75"/>
      <c r="G579" s="75"/>
      <c r="H579" s="75"/>
      <c r="I579" s="75"/>
      <c r="J579" s="80"/>
      <c r="K579" s="75"/>
      <c r="L579" s="75"/>
      <c r="M579" s="75"/>
      <c r="N579" s="75"/>
      <c r="O579" s="75"/>
      <c r="P579" s="75"/>
      <c r="Q579" s="75"/>
      <c r="R579" s="75"/>
      <c r="S579" s="75"/>
      <c r="T579" s="75"/>
      <c r="U579" s="75"/>
      <c r="V579" s="75"/>
      <c r="W579" s="75"/>
      <c r="X579" s="75"/>
      <c r="Y579" s="75"/>
      <c r="Z579" s="75"/>
      <c r="AA579" s="75"/>
      <c r="AB579" s="75"/>
      <c r="AC579" s="75"/>
      <c r="AD579" s="75"/>
      <c r="AE579" s="75"/>
      <c r="AF579" s="75"/>
      <c r="AG579" s="75"/>
      <c r="AH579" s="75"/>
      <c r="AI579" s="75"/>
      <c r="AJ579" s="75"/>
      <c r="AK579" s="75"/>
      <c r="AL579" s="75"/>
      <c r="AM579" s="75"/>
      <c r="AN579" s="75"/>
      <c r="AO579" s="75"/>
      <c r="AP579" s="75"/>
      <c r="AQ579" s="75"/>
      <c r="AR579" s="75"/>
      <c r="AS579" s="75"/>
      <c r="AT579" s="75"/>
      <c r="AU579" s="75"/>
      <c r="AV579" s="75"/>
      <c r="AW579" s="75"/>
      <c r="AX579" s="75"/>
      <c r="AY579" s="75"/>
      <c r="AZ579" s="75"/>
    </row>
    <row r="580" spans="1:52" s="115" customFormat="1" hidden="1" x14ac:dyDescent="0.2">
      <c r="A580" s="116"/>
      <c r="B580" s="75"/>
      <c r="C580" s="75"/>
      <c r="D580" s="75"/>
      <c r="E580" s="75"/>
      <c r="F580" s="75"/>
      <c r="G580" s="75"/>
      <c r="H580" s="75"/>
      <c r="I580" s="75"/>
      <c r="J580" s="80"/>
      <c r="K580" s="75"/>
      <c r="L580" s="75"/>
      <c r="M580" s="75"/>
      <c r="N580" s="75"/>
      <c r="O580" s="75"/>
      <c r="P580" s="75"/>
      <c r="Q580" s="75"/>
      <c r="R580" s="75"/>
      <c r="S580" s="75"/>
      <c r="T580" s="75"/>
      <c r="U580" s="75"/>
      <c r="V580" s="75"/>
      <c r="W580" s="75"/>
      <c r="X580" s="75"/>
      <c r="Y580" s="75"/>
      <c r="Z580" s="75"/>
      <c r="AA580" s="75"/>
      <c r="AB580" s="75"/>
      <c r="AC580" s="75"/>
      <c r="AD580" s="75"/>
      <c r="AE580" s="75"/>
      <c r="AF580" s="75"/>
      <c r="AG580" s="75"/>
      <c r="AH580" s="75"/>
      <c r="AI580" s="75"/>
      <c r="AJ580" s="75"/>
      <c r="AK580" s="75"/>
      <c r="AL580" s="75"/>
      <c r="AM580" s="75"/>
      <c r="AN580" s="75"/>
      <c r="AO580" s="75"/>
      <c r="AP580" s="75"/>
      <c r="AQ580" s="75"/>
      <c r="AR580" s="75"/>
      <c r="AS580" s="75"/>
      <c r="AT580" s="75"/>
      <c r="AU580" s="75"/>
      <c r="AV580" s="75"/>
      <c r="AW580" s="75"/>
      <c r="AX580" s="75"/>
      <c r="AY580" s="75"/>
      <c r="AZ580" s="75"/>
    </row>
    <row r="581" spans="1:52" s="115" customFormat="1" hidden="1" x14ac:dyDescent="0.2">
      <c r="A581" s="116"/>
      <c r="B581" s="75"/>
      <c r="C581" s="75"/>
      <c r="D581" s="75"/>
      <c r="E581" s="75"/>
      <c r="F581" s="75"/>
      <c r="G581" s="75"/>
      <c r="H581" s="75"/>
      <c r="I581" s="75"/>
      <c r="J581" s="80"/>
      <c r="K581" s="75"/>
      <c r="L581" s="75"/>
      <c r="M581" s="75"/>
      <c r="N581" s="75"/>
      <c r="O581" s="75"/>
      <c r="P581" s="75"/>
      <c r="Q581" s="75"/>
      <c r="R581" s="75"/>
      <c r="S581" s="75"/>
      <c r="T581" s="75"/>
      <c r="U581" s="75"/>
      <c r="V581" s="75"/>
      <c r="W581" s="75"/>
      <c r="X581" s="75"/>
      <c r="Y581" s="75"/>
      <c r="Z581" s="75"/>
      <c r="AA581" s="75"/>
      <c r="AB581" s="75"/>
      <c r="AC581" s="75"/>
      <c r="AD581" s="75"/>
      <c r="AE581" s="75"/>
      <c r="AF581" s="75"/>
      <c r="AG581" s="75"/>
      <c r="AH581" s="75"/>
      <c r="AI581" s="75"/>
      <c r="AJ581" s="75"/>
      <c r="AK581" s="75"/>
      <c r="AL581" s="75"/>
      <c r="AM581" s="75"/>
      <c r="AN581" s="75"/>
      <c r="AO581" s="75"/>
      <c r="AP581" s="75"/>
      <c r="AQ581" s="75"/>
      <c r="AR581" s="75"/>
      <c r="AS581" s="75"/>
      <c r="AT581" s="75"/>
      <c r="AU581" s="75"/>
      <c r="AV581" s="75"/>
      <c r="AW581" s="75"/>
      <c r="AX581" s="75"/>
      <c r="AY581" s="75"/>
      <c r="AZ581" s="75"/>
    </row>
    <row r="582" spans="1:52" s="115" customFormat="1" hidden="1" x14ac:dyDescent="0.2">
      <c r="A582" s="116"/>
      <c r="B582" s="75"/>
      <c r="C582" s="75"/>
      <c r="D582" s="75"/>
      <c r="E582" s="75"/>
      <c r="F582" s="75"/>
      <c r="G582" s="75"/>
      <c r="H582" s="75"/>
      <c r="I582" s="75"/>
      <c r="J582" s="80"/>
      <c r="K582" s="75"/>
      <c r="L582" s="75"/>
      <c r="M582" s="75"/>
      <c r="N582" s="75"/>
      <c r="O582" s="75"/>
      <c r="P582" s="75"/>
      <c r="Q582" s="75"/>
      <c r="R582" s="75"/>
      <c r="S582" s="75"/>
      <c r="T582" s="75"/>
      <c r="U582" s="75"/>
      <c r="V582" s="75"/>
      <c r="W582" s="75"/>
      <c r="X582" s="75"/>
      <c r="Y582" s="75"/>
      <c r="Z582" s="75"/>
      <c r="AA582" s="75"/>
      <c r="AB582" s="75"/>
      <c r="AC582" s="75"/>
      <c r="AD582" s="75"/>
      <c r="AE582" s="75"/>
      <c r="AF582" s="75"/>
      <c r="AG582" s="75"/>
      <c r="AH582" s="75"/>
      <c r="AI582" s="75"/>
      <c r="AJ582" s="75"/>
      <c r="AK582" s="75"/>
      <c r="AL582" s="75"/>
      <c r="AM582" s="75"/>
      <c r="AN582" s="75"/>
      <c r="AO582" s="75"/>
      <c r="AP582" s="75"/>
      <c r="AQ582" s="75"/>
      <c r="AR582" s="75"/>
      <c r="AS582" s="75"/>
      <c r="AT582" s="75"/>
      <c r="AU582" s="75"/>
      <c r="AV582" s="75"/>
      <c r="AW582" s="75"/>
      <c r="AX582" s="75"/>
      <c r="AY582" s="75"/>
      <c r="AZ582" s="75"/>
    </row>
    <row r="583" spans="1:52" s="115" customFormat="1" hidden="1" x14ac:dyDescent="0.2">
      <c r="A583" s="116"/>
      <c r="B583" s="75"/>
      <c r="C583" s="75"/>
      <c r="D583" s="75"/>
      <c r="E583" s="75"/>
      <c r="F583" s="75"/>
      <c r="G583" s="75"/>
      <c r="H583" s="75"/>
      <c r="I583" s="75"/>
      <c r="J583" s="80"/>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75"/>
      <c r="AK583" s="75"/>
      <c r="AL583" s="75"/>
      <c r="AM583" s="75"/>
      <c r="AN583" s="75"/>
      <c r="AO583" s="75"/>
      <c r="AP583" s="75"/>
      <c r="AQ583" s="75"/>
      <c r="AR583" s="75"/>
      <c r="AS583" s="75"/>
      <c r="AT583" s="75"/>
      <c r="AU583" s="75"/>
      <c r="AV583" s="75"/>
      <c r="AW583" s="75"/>
      <c r="AX583" s="75"/>
      <c r="AY583" s="75"/>
      <c r="AZ583" s="75"/>
    </row>
    <row r="584" spans="1:52" s="115" customFormat="1" hidden="1" x14ac:dyDescent="0.2">
      <c r="A584" s="116"/>
      <c r="B584" s="75"/>
      <c r="C584" s="75"/>
      <c r="D584" s="75"/>
      <c r="E584" s="75"/>
      <c r="F584" s="75"/>
      <c r="G584" s="75"/>
      <c r="H584" s="75"/>
      <c r="I584" s="75"/>
      <c r="J584" s="80"/>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75"/>
      <c r="AK584" s="75"/>
      <c r="AL584" s="75"/>
      <c r="AM584" s="75"/>
      <c r="AN584" s="75"/>
      <c r="AO584" s="75"/>
      <c r="AP584" s="75"/>
      <c r="AQ584" s="75"/>
      <c r="AR584" s="75"/>
      <c r="AS584" s="75"/>
      <c r="AT584" s="75"/>
      <c r="AU584" s="75"/>
      <c r="AV584" s="75"/>
      <c r="AW584" s="75"/>
      <c r="AX584" s="75"/>
      <c r="AY584" s="75"/>
      <c r="AZ584" s="75"/>
    </row>
    <row r="585" spans="1:52" hidden="1" x14ac:dyDescent="0.2"/>
    <row r="586" spans="1:52" hidden="1" x14ac:dyDescent="0.2"/>
    <row r="587" spans="1:52" hidden="1" x14ac:dyDescent="0.2"/>
    <row r="588" spans="1:52" hidden="1" x14ac:dyDescent="0.2"/>
    <row r="589" spans="1:52" hidden="1" x14ac:dyDescent="0.2"/>
    <row r="590" spans="1:52" hidden="1" x14ac:dyDescent="0.2"/>
  </sheetData>
  <sheetProtection autoFilter="0"/>
  <mergeCells count="11">
    <mergeCell ref="B3:I4"/>
    <mergeCell ref="B14:I14"/>
    <mergeCell ref="B7:G7"/>
    <mergeCell ref="B9:F9"/>
    <mergeCell ref="B10:F10"/>
    <mergeCell ref="B11:F11"/>
    <mergeCell ref="B6:G6"/>
    <mergeCell ref="H6:H13"/>
    <mergeCell ref="B12:F12"/>
    <mergeCell ref="B13:F13"/>
    <mergeCell ref="B8:G8"/>
  </mergeCells>
  <conditionalFormatting sqref="O3:XFD3">
    <cfRule type="cellIs" dxfId="19" priority="1" operator="equal">
      <formula>0</formula>
    </cfRule>
  </conditionalFormatting>
  <pageMargins left="0.23622047244094491" right="0.23622047244094491" top="0.43" bottom="0.38" header="0.31496062992125984" footer="0.31496062992125984"/>
  <pageSetup paperSize="9" orientation="portrait" r:id="rId1"/>
  <ignoredErrors>
    <ignoredError sqref="I7:I8"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598"/>
  <sheetViews>
    <sheetView showGridLines="0" zoomScaleNormal="100" zoomScaleSheetLayoutView="40" workbookViewId="0"/>
  </sheetViews>
  <sheetFormatPr defaultColWidth="0" defaultRowHeight="15" zeroHeight="1" x14ac:dyDescent="0.25"/>
  <cols>
    <col min="1" max="1" width="8.5703125" style="49" customWidth="1"/>
    <col min="2" max="2" width="19.140625" style="42" customWidth="1"/>
    <col min="3" max="3" width="19.140625" style="72" customWidth="1"/>
    <col min="4" max="6" width="19.140625" style="73" customWidth="1"/>
    <col min="7" max="7" width="9.85546875" style="78" customWidth="1"/>
    <col min="8" max="8" width="9.140625" style="80"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75" hidden="1"/>
  </cols>
  <sheetData>
    <row r="1" spans="1:39" s="80" customFormat="1" ht="15.75" x14ac:dyDescent="0.25">
      <c r="A1" s="49"/>
      <c r="B1" s="49"/>
      <c r="C1" s="76"/>
      <c r="D1" s="111"/>
      <c r="E1" s="77"/>
      <c r="F1" s="77"/>
      <c r="G1" s="78"/>
      <c r="I1"/>
      <c r="J1"/>
      <c r="K1"/>
      <c r="L1"/>
      <c r="M1"/>
    </row>
    <row r="2" spans="1:39" s="80" customFormat="1" x14ac:dyDescent="0.25">
      <c r="A2" s="49"/>
      <c r="B2" s="49"/>
      <c r="C2" s="76"/>
      <c r="D2" s="77"/>
      <c r="E2" s="77"/>
      <c r="F2" s="77"/>
      <c r="G2" s="78"/>
      <c r="I2"/>
      <c r="J2"/>
      <c r="K2"/>
      <c r="L2"/>
      <c r="M2"/>
    </row>
    <row r="3" spans="1:39" s="2" customFormat="1" ht="15" customHeight="1" x14ac:dyDescent="0.25">
      <c r="B3" s="889" t="s">
        <v>676</v>
      </c>
      <c r="C3" s="889"/>
      <c r="D3" s="889"/>
      <c r="E3" s="889"/>
      <c r="F3" s="889"/>
      <c r="G3" s="6"/>
      <c r="H3" s="6"/>
      <c r="I3"/>
      <c r="J3"/>
      <c r="K3"/>
      <c r="L3"/>
      <c r="M3"/>
      <c r="N3" s="6"/>
    </row>
    <row r="4" spans="1:39" s="80" customFormat="1" ht="15" customHeight="1" x14ac:dyDescent="0.25">
      <c r="A4" s="49"/>
      <c r="B4" s="889"/>
      <c r="C4" s="889"/>
      <c r="D4" s="889"/>
      <c r="E4" s="889"/>
      <c r="F4" s="889"/>
      <c r="G4" s="6"/>
      <c r="I4"/>
      <c r="J4"/>
      <c r="K4"/>
      <c r="L4"/>
      <c r="M4"/>
    </row>
    <row r="5" spans="1:39" s="79" customFormat="1" ht="6.75" customHeight="1" thickBot="1" x14ac:dyDescent="0.3">
      <c r="A5" s="49"/>
      <c r="B5" s="577"/>
      <c r="C5" s="578"/>
      <c r="D5" s="579"/>
      <c r="E5" s="579"/>
      <c r="F5" s="579"/>
      <c r="G5" s="78"/>
      <c r="I5"/>
      <c r="J5"/>
      <c r="K5"/>
      <c r="L5"/>
      <c r="M5"/>
    </row>
    <row r="6" spans="1:39" s="74" customFormat="1" ht="30.75" customHeight="1" x14ac:dyDescent="0.25">
      <c r="A6" s="49"/>
      <c r="B6" s="1292" t="s">
        <v>677</v>
      </c>
      <c r="C6" s="1293"/>
      <c r="D6" s="1293"/>
      <c r="E6" s="1293"/>
      <c r="F6" s="1354"/>
      <c r="G6" s="79"/>
    </row>
    <row r="7" spans="1:39" customFormat="1" ht="21" customHeight="1" x14ac:dyDescent="0.25">
      <c r="A7" s="49"/>
      <c r="B7" s="1181" t="s">
        <v>609</v>
      </c>
      <c r="C7" s="1196"/>
      <c r="D7" s="1196"/>
      <c r="E7" s="1196"/>
      <c r="F7" s="1197"/>
      <c r="G7" s="109"/>
      <c r="H7" s="108"/>
      <c r="I7" s="82"/>
      <c r="J7" s="82"/>
      <c r="K7" s="82"/>
      <c r="L7" s="82"/>
      <c r="M7" s="82"/>
      <c r="N7" s="82"/>
    </row>
    <row r="8" spans="1:39" customFormat="1" ht="24" customHeight="1" x14ac:dyDescent="0.25">
      <c r="A8" s="49"/>
      <c r="B8" s="1404" t="s">
        <v>682</v>
      </c>
      <c r="C8" s="1405"/>
      <c r="D8" s="1405"/>
      <c r="E8" s="1405"/>
      <c r="F8" s="1406"/>
      <c r="G8" s="1"/>
    </row>
    <row r="9" spans="1:39" s="74" customFormat="1" ht="62.25" customHeight="1" x14ac:dyDescent="0.25">
      <c r="A9" s="49" t="s">
        <v>94</v>
      </c>
      <c r="B9" s="580" t="s">
        <v>679</v>
      </c>
      <c r="C9" s="581" t="s">
        <v>683</v>
      </c>
      <c r="D9" s="581" t="s">
        <v>680</v>
      </c>
      <c r="E9" s="581" t="s">
        <v>678</v>
      </c>
      <c r="F9" s="582" t="s">
        <v>681</v>
      </c>
      <c r="G9" s="79"/>
    </row>
    <row r="10" spans="1:39" s="74" customFormat="1" ht="37.5" customHeight="1" thickBot="1" x14ac:dyDescent="0.3">
      <c r="A10" s="49" t="s">
        <v>94</v>
      </c>
      <c r="B10" s="756">
        <v>6</v>
      </c>
      <c r="C10" s="757">
        <v>7</v>
      </c>
      <c r="D10" s="757">
        <v>8</v>
      </c>
      <c r="E10" s="757">
        <v>15</v>
      </c>
      <c r="F10" s="758">
        <v>14</v>
      </c>
      <c r="G10" s="79"/>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row>
    <row r="11" spans="1:39" s="1" customFormat="1" ht="15" customHeight="1" x14ac:dyDescent="0.25">
      <c r="A11" s="49" t="s">
        <v>94</v>
      </c>
      <c r="B11" s="914" t="s">
        <v>292</v>
      </c>
      <c r="C11" s="914"/>
      <c r="D11" s="914"/>
      <c r="E11" s="914"/>
      <c r="F11" s="914"/>
      <c r="G11" s="79"/>
      <c r="H11" s="29"/>
      <c r="I11" s="29"/>
      <c r="J11" s="29"/>
      <c r="K11" s="29"/>
      <c r="L11" s="29"/>
      <c r="M11" s="29"/>
      <c r="N11" s="29"/>
      <c r="O11" s="29"/>
      <c r="P11" s="29"/>
      <c r="Q11" s="29"/>
      <c r="R11" s="29"/>
      <c r="S11" s="7"/>
      <c r="T11" s="7"/>
      <c r="U11" s="7"/>
      <c r="V11" s="7"/>
      <c r="W11" s="7"/>
      <c r="X11" s="7"/>
      <c r="Y11" s="7"/>
      <c r="Z11" s="7"/>
      <c r="AA11" s="7"/>
      <c r="AB11" s="7"/>
      <c r="AC11" s="7"/>
      <c r="AD11" s="7"/>
      <c r="AE11" s="7"/>
      <c r="AF11" s="7"/>
      <c r="AG11" s="7"/>
      <c r="AH11" s="7"/>
      <c r="AI11" s="7"/>
      <c r="AJ11" s="7"/>
      <c r="AK11" s="7"/>
      <c r="AL11" s="7"/>
      <c r="AM11" s="7"/>
    </row>
    <row r="12" spans="1:39" s="79" customFormat="1" ht="16.5" customHeight="1" x14ac:dyDescent="0.25">
      <c r="A12" s="49" t="s">
        <v>94</v>
      </c>
      <c r="B12" s="742"/>
      <c r="C12" s="742"/>
      <c r="D12" s="742"/>
      <c r="E12" s="742"/>
      <c r="F12" s="742"/>
    </row>
    <row r="13" spans="1:39" s="91" customFormat="1" ht="18.75" hidden="1" customHeight="1" x14ac:dyDescent="0.25">
      <c r="A13" s="49"/>
      <c r="B13"/>
      <c r="C13"/>
      <c r="D13"/>
      <c r="E13"/>
      <c r="F13"/>
      <c r="G13" s="80"/>
    </row>
    <row r="14" spans="1:39" s="91" customFormat="1" ht="17.25" hidden="1" customHeight="1" x14ac:dyDescent="0.25">
      <c r="A14" s="49"/>
      <c r="B14"/>
      <c r="C14"/>
      <c r="D14"/>
      <c r="E14"/>
      <c r="F14" s="9"/>
      <c r="G14" s="80"/>
    </row>
    <row r="15" spans="1:39" s="91" customFormat="1" ht="18" hidden="1" customHeight="1" x14ac:dyDescent="0.25">
      <c r="A15" s="49"/>
      <c r="B15"/>
      <c r="C15"/>
      <c r="D15"/>
      <c r="E15"/>
      <c r="F15"/>
      <c r="G15" s="80"/>
    </row>
    <row r="16" spans="1:39" s="91" customFormat="1" ht="16.5" hidden="1" customHeight="1" x14ac:dyDescent="0.25">
      <c r="A16" s="49"/>
      <c r="B16"/>
      <c r="C16"/>
      <c r="D16"/>
      <c r="E16"/>
      <c r="F16"/>
      <c r="G16" s="80"/>
    </row>
    <row r="17" spans="1:7" s="91" customFormat="1" ht="18.75" hidden="1" customHeight="1" x14ac:dyDescent="0.25">
      <c r="A17" s="49"/>
      <c r="B17"/>
      <c r="C17"/>
      <c r="D17"/>
      <c r="E17"/>
      <c r="F17"/>
      <c r="G17" s="80"/>
    </row>
    <row r="18" spans="1:7" s="91" customFormat="1" ht="17.25" hidden="1" customHeight="1" x14ac:dyDescent="0.25">
      <c r="A18" s="49"/>
      <c r="B18"/>
      <c r="C18"/>
      <c r="D18"/>
      <c r="E18"/>
      <c r="F18"/>
      <c r="G18" s="80"/>
    </row>
    <row r="19" spans="1:7" s="91" customFormat="1" ht="18" hidden="1" customHeight="1" x14ac:dyDescent="0.25">
      <c r="A19" s="49"/>
      <c r="B19"/>
      <c r="C19"/>
      <c r="D19"/>
      <c r="E19"/>
      <c r="F19"/>
      <c r="G19" s="80"/>
    </row>
    <row r="20" spans="1:7" s="91" customFormat="1" ht="16.5" hidden="1" customHeight="1" x14ac:dyDescent="0.25">
      <c r="A20" s="49"/>
      <c r="B20"/>
      <c r="C20"/>
      <c r="D20"/>
      <c r="E20"/>
      <c r="F20"/>
      <c r="G20" s="80"/>
    </row>
    <row r="21" spans="1:7" s="91" customFormat="1" ht="18.75" hidden="1" customHeight="1" x14ac:dyDescent="0.25">
      <c r="A21" s="49"/>
      <c r="B21"/>
      <c r="C21"/>
      <c r="D21"/>
      <c r="E21"/>
      <c r="F21"/>
      <c r="G21" s="80"/>
    </row>
    <row r="22" spans="1:7" s="91" customFormat="1" ht="17.25" hidden="1" customHeight="1" x14ac:dyDescent="0.25">
      <c r="A22" s="49"/>
      <c r="B22"/>
      <c r="C22"/>
      <c r="D22"/>
      <c r="E22"/>
      <c r="F22"/>
      <c r="G22" s="80"/>
    </row>
    <row r="23" spans="1:7" s="91" customFormat="1" ht="18" hidden="1" customHeight="1" x14ac:dyDescent="0.25">
      <c r="A23" s="49"/>
      <c r="B23"/>
      <c r="C23"/>
      <c r="D23"/>
      <c r="E23"/>
      <c r="F23"/>
      <c r="G23" s="80"/>
    </row>
    <row r="24" spans="1:7" s="91" customFormat="1" ht="16.5" hidden="1" customHeight="1" x14ac:dyDescent="0.25">
      <c r="A24" s="49"/>
      <c r="B24"/>
      <c r="C24"/>
      <c r="D24"/>
      <c r="E24"/>
      <c r="F24"/>
      <c r="G24" s="80"/>
    </row>
    <row r="25" spans="1:7" s="91" customFormat="1" ht="18.75" hidden="1" customHeight="1" x14ac:dyDescent="0.25">
      <c r="A25" s="49"/>
      <c r="B25"/>
      <c r="C25"/>
      <c r="D25"/>
      <c r="E25"/>
      <c r="F25"/>
      <c r="G25" s="80"/>
    </row>
    <row r="26" spans="1:7" s="91" customFormat="1" ht="17.25" hidden="1" customHeight="1" x14ac:dyDescent="0.25">
      <c r="A26" s="49"/>
      <c r="B26"/>
      <c r="C26"/>
      <c r="D26"/>
      <c r="E26"/>
      <c r="F26"/>
      <c r="G26" s="80"/>
    </row>
    <row r="27" spans="1:7" s="91" customFormat="1" ht="18" hidden="1" customHeight="1" x14ac:dyDescent="0.25">
      <c r="A27" s="49"/>
      <c r="B27"/>
      <c r="C27"/>
      <c r="D27"/>
      <c r="E27"/>
      <c r="F27"/>
      <c r="G27" s="80"/>
    </row>
    <row r="28" spans="1:7" s="91" customFormat="1" ht="16.5" hidden="1" customHeight="1" x14ac:dyDescent="0.25">
      <c r="A28" s="49"/>
      <c r="B28"/>
      <c r="C28"/>
      <c r="D28"/>
      <c r="E28"/>
      <c r="F28"/>
      <c r="G28" s="80"/>
    </row>
    <row r="29" spans="1:7" s="91" customFormat="1" ht="18.75" hidden="1" customHeight="1" x14ac:dyDescent="0.25">
      <c r="A29" s="49"/>
      <c r="B29"/>
      <c r="C29"/>
      <c r="D29"/>
      <c r="E29"/>
      <c r="F29"/>
      <c r="G29" s="80"/>
    </row>
    <row r="30" spans="1:7" s="91" customFormat="1" ht="17.25" hidden="1" customHeight="1" x14ac:dyDescent="0.25">
      <c r="A30" s="49"/>
      <c r="B30"/>
      <c r="C30"/>
      <c r="D30"/>
      <c r="E30"/>
      <c r="F30"/>
      <c r="G30" s="80"/>
    </row>
    <row r="31" spans="1:7" s="91" customFormat="1" ht="18" hidden="1" customHeight="1" x14ac:dyDescent="0.25">
      <c r="A31" s="49"/>
      <c r="B31"/>
      <c r="C31"/>
      <c r="D31"/>
      <c r="E31"/>
      <c r="F31"/>
      <c r="G31" s="80"/>
    </row>
    <row r="32" spans="1:7" s="91" customFormat="1" ht="16.5" hidden="1" customHeight="1" x14ac:dyDescent="0.25">
      <c r="A32" s="49"/>
      <c r="B32"/>
      <c r="C32"/>
      <c r="D32"/>
      <c r="E32"/>
      <c r="F32"/>
      <c r="G32" s="80"/>
    </row>
    <row r="33" spans="1:7" s="91" customFormat="1" ht="18.75" hidden="1" customHeight="1" x14ac:dyDescent="0.25">
      <c r="A33" s="49"/>
      <c r="B33"/>
      <c r="C33"/>
      <c r="D33"/>
      <c r="E33"/>
      <c r="F33"/>
      <c r="G33" s="80"/>
    </row>
    <row r="34" spans="1:7" s="91" customFormat="1" ht="17.25" hidden="1" customHeight="1" x14ac:dyDescent="0.25">
      <c r="A34" s="49"/>
      <c r="B34"/>
      <c r="C34"/>
      <c r="D34"/>
      <c r="E34"/>
      <c r="F34"/>
      <c r="G34" s="80"/>
    </row>
    <row r="35" spans="1:7" s="91" customFormat="1" ht="18" hidden="1" customHeight="1" x14ac:dyDescent="0.25">
      <c r="A35" s="49"/>
      <c r="B35"/>
      <c r="C35"/>
      <c r="D35"/>
      <c r="E35"/>
      <c r="F35"/>
      <c r="G35" s="80"/>
    </row>
    <row r="36" spans="1:7" s="91" customFormat="1" ht="16.5" hidden="1" customHeight="1" x14ac:dyDescent="0.25">
      <c r="A36" s="49"/>
      <c r="B36"/>
      <c r="C36"/>
      <c r="D36"/>
      <c r="E36"/>
      <c r="F36"/>
      <c r="G36" s="80"/>
    </row>
    <row r="37" spans="1:7" s="91" customFormat="1" ht="18.75" hidden="1" customHeight="1" x14ac:dyDescent="0.25">
      <c r="A37" s="49"/>
      <c r="B37"/>
      <c r="C37"/>
      <c r="D37"/>
      <c r="E37"/>
      <c r="F37"/>
      <c r="G37" s="80"/>
    </row>
    <row r="38" spans="1:7" s="91" customFormat="1" ht="17.25" hidden="1" customHeight="1" x14ac:dyDescent="0.25">
      <c r="A38" s="49"/>
      <c r="B38"/>
      <c r="C38"/>
      <c r="D38"/>
      <c r="E38"/>
      <c r="F38"/>
      <c r="G38" s="80"/>
    </row>
    <row r="39" spans="1:7" s="91" customFormat="1" ht="18" hidden="1" customHeight="1" x14ac:dyDescent="0.25">
      <c r="A39" s="49"/>
      <c r="B39"/>
      <c r="C39"/>
      <c r="D39"/>
      <c r="E39"/>
      <c r="F39"/>
      <c r="G39" s="80"/>
    </row>
    <row r="40" spans="1:7" s="91" customFormat="1" ht="16.5" hidden="1" customHeight="1" x14ac:dyDescent="0.25">
      <c r="A40" s="49"/>
      <c r="B40"/>
      <c r="C40"/>
      <c r="D40"/>
      <c r="E40"/>
      <c r="F40"/>
      <c r="G40" s="80"/>
    </row>
    <row r="41" spans="1:7" s="91" customFormat="1" ht="18.75" hidden="1" customHeight="1" x14ac:dyDescent="0.25">
      <c r="A41" s="49"/>
      <c r="B41"/>
      <c r="C41"/>
      <c r="D41"/>
      <c r="E41"/>
      <c r="F41"/>
      <c r="G41" s="80"/>
    </row>
    <row r="42" spans="1:7" s="91" customFormat="1" ht="17.25" hidden="1" customHeight="1" x14ac:dyDescent="0.25">
      <c r="A42" s="49"/>
      <c r="B42"/>
      <c r="C42"/>
      <c r="D42"/>
      <c r="E42"/>
      <c r="F42"/>
      <c r="G42" s="80"/>
    </row>
    <row r="43" spans="1:7" s="91" customFormat="1" ht="18" hidden="1" customHeight="1" x14ac:dyDescent="0.25">
      <c r="A43" s="49"/>
      <c r="B43"/>
      <c r="C43"/>
      <c r="D43"/>
      <c r="E43"/>
      <c r="F43"/>
      <c r="G43" s="80"/>
    </row>
    <row r="44" spans="1:7" s="91" customFormat="1" ht="16.5" hidden="1" customHeight="1" x14ac:dyDescent="0.25">
      <c r="A44" s="49"/>
      <c r="B44"/>
      <c r="C44"/>
      <c r="D44"/>
      <c r="E44"/>
      <c r="F44"/>
      <c r="G44" s="80"/>
    </row>
    <row r="45" spans="1:7" s="91" customFormat="1" ht="18.75" hidden="1" customHeight="1" x14ac:dyDescent="0.25">
      <c r="A45" s="49"/>
      <c r="B45"/>
      <c r="C45"/>
      <c r="D45"/>
      <c r="E45"/>
      <c r="F45"/>
      <c r="G45" s="80"/>
    </row>
    <row r="46" spans="1:7" s="91" customFormat="1" ht="17.25" hidden="1" customHeight="1" x14ac:dyDescent="0.25">
      <c r="A46" s="49"/>
      <c r="B46"/>
      <c r="C46"/>
      <c r="D46"/>
      <c r="E46"/>
      <c r="F46"/>
      <c r="G46" s="80"/>
    </row>
    <row r="47" spans="1:7" s="91" customFormat="1" ht="18" hidden="1" customHeight="1" x14ac:dyDescent="0.25">
      <c r="A47" s="49"/>
      <c r="B47"/>
      <c r="C47"/>
      <c r="D47"/>
      <c r="E47"/>
      <c r="F47"/>
      <c r="G47" s="80"/>
    </row>
    <row r="48" spans="1:7" s="91" customFormat="1" ht="16.5" hidden="1" customHeight="1" x14ac:dyDescent="0.25">
      <c r="A48" s="49"/>
      <c r="B48"/>
      <c r="C48"/>
      <c r="D48"/>
      <c r="E48"/>
      <c r="F48"/>
      <c r="G48" s="80"/>
    </row>
    <row r="49" spans="1:7" s="91" customFormat="1" ht="18.75" hidden="1" customHeight="1" x14ac:dyDescent="0.25">
      <c r="A49" s="49"/>
      <c r="B49"/>
      <c r="C49"/>
      <c r="D49"/>
      <c r="E49"/>
      <c r="F49"/>
      <c r="G49" s="80"/>
    </row>
    <row r="50" spans="1:7" s="91" customFormat="1" ht="17.25" hidden="1" customHeight="1" x14ac:dyDescent="0.25">
      <c r="A50" s="49"/>
      <c r="B50"/>
      <c r="C50"/>
      <c r="D50"/>
      <c r="E50"/>
      <c r="F50"/>
      <c r="G50" s="80"/>
    </row>
    <row r="51" spans="1:7" s="91" customFormat="1" ht="18" hidden="1" customHeight="1" x14ac:dyDescent="0.25">
      <c r="A51" s="49"/>
      <c r="B51"/>
      <c r="C51"/>
      <c r="D51"/>
      <c r="E51"/>
      <c r="F51"/>
      <c r="G51" s="80"/>
    </row>
    <row r="52" spans="1:7" s="91" customFormat="1" ht="16.5" hidden="1" customHeight="1" x14ac:dyDescent="0.25">
      <c r="A52" s="49"/>
      <c r="B52"/>
      <c r="C52"/>
      <c r="D52"/>
      <c r="E52"/>
      <c r="F52"/>
      <c r="G52" s="80"/>
    </row>
    <row r="53" spans="1:7" s="91" customFormat="1" ht="18.75" hidden="1" customHeight="1" x14ac:dyDescent="0.25">
      <c r="A53" s="49"/>
      <c r="B53"/>
      <c r="C53"/>
      <c r="D53"/>
      <c r="E53"/>
      <c r="F53"/>
      <c r="G53" s="80"/>
    </row>
    <row r="54" spans="1:7" s="91" customFormat="1" ht="17.25" hidden="1" customHeight="1" x14ac:dyDescent="0.25">
      <c r="A54" s="49"/>
      <c r="B54"/>
      <c r="C54"/>
      <c r="D54"/>
      <c r="E54"/>
      <c r="F54"/>
      <c r="G54" s="80"/>
    </row>
    <row r="55" spans="1:7" s="91" customFormat="1" ht="18" hidden="1" customHeight="1" x14ac:dyDescent="0.25">
      <c r="A55" s="49"/>
      <c r="B55"/>
      <c r="C55"/>
      <c r="D55"/>
      <c r="E55"/>
      <c r="F55"/>
      <c r="G55" s="80"/>
    </row>
    <row r="56" spans="1:7" s="91" customFormat="1" ht="16.5" hidden="1" customHeight="1" x14ac:dyDescent="0.25">
      <c r="A56" s="49"/>
      <c r="B56"/>
      <c r="C56"/>
      <c r="D56"/>
      <c r="E56"/>
      <c r="F56"/>
      <c r="G56" s="80"/>
    </row>
    <row r="57" spans="1:7" s="91" customFormat="1" ht="21.75" hidden="1" customHeight="1" x14ac:dyDescent="0.25">
      <c r="A57" s="49"/>
      <c r="B57"/>
      <c r="C57"/>
      <c r="D57"/>
      <c r="E57"/>
      <c r="F57"/>
      <c r="G57" s="80"/>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autoFilter="0"/>
  <mergeCells count="5">
    <mergeCell ref="B6:F6"/>
    <mergeCell ref="B3:F4"/>
    <mergeCell ref="B7:F7"/>
    <mergeCell ref="B8:F8"/>
    <mergeCell ref="B11:F11"/>
  </mergeCells>
  <conditionalFormatting sqref="O3:XFD3">
    <cfRule type="cellIs" dxfId="18"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15"/>
  <sheetViews>
    <sheetView showGridLines="0" zoomScaleNormal="100" workbookViewId="0">
      <selection activeCell="C13" sqref="C13"/>
    </sheetView>
  </sheetViews>
  <sheetFormatPr defaultColWidth="0" defaultRowHeight="15" zeroHeight="1" x14ac:dyDescent="0.25"/>
  <cols>
    <col min="1" max="1" width="6.28515625" style="1" customWidth="1"/>
    <col min="2" max="4" width="10.42578125" customWidth="1"/>
    <col min="5" max="5" width="8.140625" customWidth="1"/>
    <col min="6" max="6" width="12.5703125" customWidth="1"/>
    <col min="7" max="7" width="10" customWidth="1"/>
    <col min="8" max="8" width="1" customWidth="1"/>
    <col min="9" max="9" width="12.42578125" customWidth="1"/>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24" customHeight="1" x14ac:dyDescent="0.2">
      <c r="B3" s="889" t="s">
        <v>540</v>
      </c>
      <c r="C3" s="889"/>
      <c r="D3" s="889"/>
      <c r="E3" s="889"/>
      <c r="F3" s="889"/>
      <c r="G3" s="889"/>
      <c r="H3" s="889"/>
      <c r="I3" s="889"/>
      <c r="J3" s="6"/>
      <c r="K3" s="6"/>
      <c r="L3" s="6"/>
      <c r="M3" s="6"/>
      <c r="N3" s="6"/>
      <c r="O3" s="6"/>
      <c r="P3" s="6"/>
      <c r="Q3" s="6"/>
    </row>
    <row r="4" spans="2:20" s="1" customFormat="1" ht="24" customHeight="1" thickBot="1" x14ac:dyDescent="0.3">
      <c r="B4" s="889"/>
      <c r="C4" s="889"/>
      <c r="D4" s="889"/>
      <c r="E4" s="889"/>
      <c r="F4" s="889"/>
      <c r="G4" s="889"/>
      <c r="H4" s="889"/>
      <c r="I4" s="889"/>
    </row>
    <row r="5" spans="2:20" ht="29.25" customHeight="1" x14ac:dyDescent="0.25">
      <c r="B5" s="868" t="s">
        <v>684</v>
      </c>
      <c r="C5" s="869"/>
      <c r="D5" s="869"/>
      <c r="E5" s="869"/>
      <c r="F5" s="869"/>
      <c r="G5" s="869"/>
      <c r="H5" s="1390"/>
      <c r="I5" s="587">
        <v>2019</v>
      </c>
    </row>
    <row r="6" spans="2:20" ht="18.75" customHeight="1" x14ac:dyDescent="0.25">
      <c r="B6" s="1181" t="s">
        <v>609</v>
      </c>
      <c r="C6" s="1182"/>
      <c r="D6" s="1182"/>
      <c r="E6" s="1182"/>
      <c r="F6" s="1182"/>
      <c r="G6" s="1182"/>
      <c r="H6" s="1391"/>
      <c r="I6" s="428" t="s">
        <v>105</v>
      </c>
    </row>
    <row r="7" spans="2:20" ht="33" customHeight="1" x14ac:dyDescent="0.25">
      <c r="B7" s="1295" t="s">
        <v>282</v>
      </c>
      <c r="C7" s="1296"/>
      <c r="D7" s="1296"/>
      <c r="E7" s="1296"/>
      <c r="F7" s="754" t="s">
        <v>356</v>
      </c>
      <c r="G7" s="586" t="s">
        <v>1</v>
      </c>
      <c r="H7" s="1391"/>
      <c r="I7" s="753" t="s">
        <v>356</v>
      </c>
    </row>
    <row r="8" spans="2:20" ht="24" customHeight="1" x14ac:dyDescent="0.25">
      <c r="B8" s="1407" t="s">
        <v>283</v>
      </c>
      <c r="C8" s="1408"/>
      <c r="D8" s="1408"/>
      <c r="E8" s="1408"/>
      <c r="F8" s="612">
        <v>19</v>
      </c>
      <c r="G8" s="584">
        <v>0.2878787878787879</v>
      </c>
      <c r="H8" s="1391"/>
      <c r="I8" s="555">
        <v>40</v>
      </c>
    </row>
    <row r="9" spans="2:20" ht="24" customHeight="1" x14ac:dyDescent="0.25">
      <c r="B9" s="1407" t="s">
        <v>486</v>
      </c>
      <c r="C9" s="1408"/>
      <c r="D9" s="1408"/>
      <c r="E9" s="1408"/>
      <c r="F9" s="612">
        <v>12</v>
      </c>
      <c r="G9" s="584">
        <v>0.18181818181818182</v>
      </c>
      <c r="H9" s="1391"/>
      <c r="I9" s="555">
        <v>19</v>
      </c>
    </row>
    <row r="10" spans="2:20" ht="24" customHeight="1" x14ac:dyDescent="0.25">
      <c r="B10" s="1407" t="s">
        <v>285</v>
      </c>
      <c r="C10" s="1408"/>
      <c r="D10" s="1408"/>
      <c r="E10" s="1408"/>
      <c r="F10" s="612">
        <v>35</v>
      </c>
      <c r="G10" s="584">
        <v>0.53030303030303028</v>
      </c>
      <c r="H10" s="1391"/>
      <c r="I10" s="555">
        <v>32</v>
      </c>
    </row>
    <row r="11" spans="2:20" ht="24" customHeight="1" thickBot="1" x14ac:dyDescent="0.3">
      <c r="B11" s="1409" t="s">
        <v>0</v>
      </c>
      <c r="C11" s="1410"/>
      <c r="D11" s="1410"/>
      <c r="E11" s="1410"/>
      <c r="F11" s="540">
        <v>66</v>
      </c>
      <c r="G11" s="585">
        <v>1</v>
      </c>
      <c r="H11" s="1392"/>
      <c r="I11" s="694">
        <v>91</v>
      </c>
    </row>
    <row r="12" spans="2:20" s="1" customFormat="1" ht="15" customHeight="1" x14ac:dyDescent="0.25">
      <c r="B12" s="913" t="s">
        <v>292</v>
      </c>
      <c r="C12" s="913"/>
      <c r="D12" s="913"/>
      <c r="E12" s="913"/>
      <c r="F12" s="913"/>
      <c r="G12" s="913"/>
      <c r="J12" s="29"/>
      <c r="K12" s="29"/>
      <c r="L12" s="29"/>
      <c r="M12" s="29"/>
      <c r="N12" s="29"/>
      <c r="O12" s="29"/>
      <c r="P12" s="29"/>
      <c r="Q12" s="29"/>
      <c r="R12" s="29"/>
      <c r="S12" s="29"/>
      <c r="T12" s="29"/>
    </row>
    <row r="13" spans="2:20" s="1" customFormat="1" x14ac:dyDescent="0.25"/>
    <row r="14" spans="2:20" hidden="1" x14ac:dyDescent="0.25"/>
    <row r="15" spans="2:20" x14ac:dyDescent="0.25"/>
  </sheetData>
  <mergeCells count="10">
    <mergeCell ref="H5:H11"/>
    <mergeCell ref="B10:E10"/>
    <mergeCell ref="B11:E11"/>
    <mergeCell ref="B3:I4"/>
    <mergeCell ref="B12:G12"/>
    <mergeCell ref="B7:E7"/>
    <mergeCell ref="B8:E8"/>
    <mergeCell ref="B9:E9"/>
    <mergeCell ref="B5:G5"/>
    <mergeCell ref="B6:G6"/>
  </mergeCells>
  <conditionalFormatting sqref="R3:XFD3">
    <cfRule type="cellIs" dxfId="17"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15"/>
  <sheetViews>
    <sheetView showGridLines="0" workbookViewId="0">
      <selection activeCell="F14" sqref="F14"/>
    </sheetView>
  </sheetViews>
  <sheetFormatPr defaultColWidth="0" defaultRowHeight="15" zeroHeight="1" x14ac:dyDescent="0.25"/>
  <cols>
    <col min="1" max="1" width="7.140625" style="1" customWidth="1"/>
    <col min="2" max="5" width="13.85546875" customWidth="1"/>
    <col min="6" max="6" width="16.2851562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889" t="s">
        <v>541</v>
      </c>
      <c r="C3" s="889"/>
      <c r="D3" s="889"/>
      <c r="E3" s="889"/>
      <c r="F3" s="889"/>
      <c r="G3" s="6"/>
      <c r="H3" s="103"/>
      <c r="I3" s="103"/>
      <c r="J3" s="6"/>
      <c r="K3" s="6"/>
      <c r="L3" s="6"/>
      <c r="M3" s="6"/>
      <c r="N3" s="6"/>
      <c r="O3" s="6"/>
      <c r="P3" s="6"/>
      <c r="Q3" s="6"/>
    </row>
    <row r="4" spans="2:20" s="1" customFormat="1" ht="15.75" x14ac:dyDescent="0.25">
      <c r="B4" s="889"/>
      <c r="C4" s="889"/>
      <c r="D4" s="889"/>
      <c r="E4" s="889"/>
      <c r="F4" s="889"/>
      <c r="G4" s="6"/>
      <c r="H4" s="103"/>
      <c r="I4" s="103"/>
    </row>
    <row r="5" spans="2:20" s="1" customFormat="1" ht="6.75" customHeight="1" thickBot="1" x14ac:dyDescent="0.3">
      <c r="B5" s="274"/>
      <c r="C5" s="274"/>
      <c r="D5" s="274"/>
      <c r="E5" s="274"/>
      <c r="F5" s="274"/>
    </row>
    <row r="6" spans="2:20" ht="27.75" customHeight="1" x14ac:dyDescent="0.25">
      <c r="B6" s="1193" t="s">
        <v>691</v>
      </c>
      <c r="C6" s="1194"/>
      <c r="D6" s="1194"/>
      <c r="E6" s="1194"/>
      <c r="F6" s="1195"/>
    </row>
    <row r="7" spans="2:20" ht="17.25" customHeight="1" x14ac:dyDescent="0.25">
      <c r="B7" s="1411" t="s">
        <v>692</v>
      </c>
      <c r="C7" s="1412"/>
      <c r="D7" s="1412"/>
      <c r="E7" s="1412"/>
      <c r="F7" s="1413"/>
    </row>
    <row r="8" spans="2:20" ht="18.75" customHeight="1" x14ac:dyDescent="0.25">
      <c r="B8" s="1404" t="s">
        <v>693</v>
      </c>
      <c r="C8" s="1414"/>
      <c r="D8" s="1414"/>
      <c r="E8" s="1414"/>
      <c r="F8" s="1415"/>
    </row>
    <row r="9" spans="2:20" ht="21.75" customHeight="1" x14ac:dyDescent="0.25">
      <c r="B9" s="1416" t="s">
        <v>688</v>
      </c>
      <c r="C9" s="1047" t="s">
        <v>542</v>
      </c>
      <c r="D9" s="1045" t="s">
        <v>689</v>
      </c>
      <c r="E9" s="874"/>
      <c r="F9" s="1046"/>
    </row>
    <row r="10" spans="2:20" ht="22.5" customHeight="1" x14ac:dyDescent="0.25">
      <c r="B10" s="1417"/>
      <c r="C10" s="1419"/>
      <c r="D10" s="1337" t="s">
        <v>690</v>
      </c>
      <c r="E10" s="1337"/>
      <c r="F10" s="1420" t="s">
        <v>685</v>
      </c>
    </row>
    <row r="11" spans="2:20" ht="34.5" customHeight="1" x14ac:dyDescent="0.25">
      <c r="B11" s="1418"/>
      <c r="C11" s="1419"/>
      <c r="D11" s="590" t="s">
        <v>686</v>
      </c>
      <c r="E11" s="591" t="s">
        <v>687</v>
      </c>
      <c r="F11" s="1421"/>
    </row>
    <row r="12" spans="2:20" ht="33.75" customHeight="1" thickBot="1" x14ac:dyDescent="0.3">
      <c r="B12" s="588">
        <v>43</v>
      </c>
      <c r="C12" s="589">
        <v>2</v>
      </c>
      <c r="D12" s="589">
        <v>60</v>
      </c>
      <c r="E12" s="589">
        <v>60</v>
      </c>
      <c r="F12" s="520">
        <v>60</v>
      </c>
    </row>
    <row r="13" spans="2:20" s="1" customFormat="1" ht="15" customHeight="1" x14ac:dyDescent="0.25">
      <c r="B13" s="913" t="s">
        <v>292</v>
      </c>
      <c r="C13" s="913"/>
      <c r="D13" s="913"/>
      <c r="E13" s="913"/>
      <c r="F13" s="913"/>
      <c r="G13" s="29"/>
      <c r="J13" s="29"/>
      <c r="K13" s="29"/>
      <c r="L13" s="29"/>
      <c r="M13" s="29"/>
      <c r="N13" s="29"/>
      <c r="O13" s="29"/>
      <c r="P13" s="29"/>
      <c r="Q13" s="29"/>
      <c r="R13" s="29"/>
      <c r="S13" s="29"/>
      <c r="T13" s="29"/>
    </row>
    <row r="14" spans="2:20" s="1" customFormat="1" x14ac:dyDescent="0.25"/>
    <row r="15" spans="2:20" hidden="1" x14ac:dyDescent="0.25"/>
  </sheetData>
  <mergeCells count="10">
    <mergeCell ref="B3:F4"/>
    <mergeCell ref="B13:F13"/>
    <mergeCell ref="B6:F6"/>
    <mergeCell ref="B7:F7"/>
    <mergeCell ref="B8:F8"/>
    <mergeCell ref="B9:B11"/>
    <mergeCell ref="C9:C11"/>
    <mergeCell ref="D9:F9"/>
    <mergeCell ref="D10:E10"/>
    <mergeCell ref="F10:F11"/>
  </mergeCells>
  <conditionalFormatting sqref="R3:XFD3">
    <cfRule type="cellIs" dxfId="16"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44"/>
  <sheetViews>
    <sheetView showGridLines="0" workbookViewId="0">
      <selection activeCell="H13" sqref="H13"/>
    </sheetView>
  </sheetViews>
  <sheetFormatPr defaultColWidth="0" defaultRowHeight="15" zeroHeight="1" x14ac:dyDescent="0.25"/>
  <cols>
    <col min="1" max="1" width="7" style="1" customWidth="1"/>
    <col min="2" max="2" width="24.85546875" customWidth="1"/>
    <col min="3" max="3" width="11" customWidth="1"/>
    <col min="4" max="4" width="13.85546875" customWidth="1"/>
    <col min="5" max="5" width="1.140625" customWidth="1"/>
    <col min="6" max="6" width="25.7109375" customWidth="1"/>
    <col min="7" max="7" width="14"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427"/>
      <c r="C2" s="1427"/>
      <c r="D2" s="1427"/>
      <c r="E2" s="1427"/>
      <c r="F2" s="1427"/>
      <c r="G2" s="1427"/>
    </row>
    <row r="3" spans="2:17" s="2" customFormat="1" ht="24" customHeight="1" x14ac:dyDescent="0.2">
      <c r="B3" s="889" t="s">
        <v>547</v>
      </c>
      <c r="C3" s="889"/>
      <c r="D3" s="889"/>
      <c r="E3" s="889"/>
      <c r="F3" s="889"/>
      <c r="G3" s="889"/>
      <c r="H3" s="103"/>
      <c r="I3" s="103"/>
      <c r="J3" s="6"/>
      <c r="K3" s="6"/>
      <c r="L3" s="6"/>
      <c r="M3" s="6"/>
      <c r="N3" s="6"/>
      <c r="O3" s="6"/>
      <c r="P3" s="6"/>
      <c r="Q3" s="6"/>
    </row>
    <row r="4" spans="2:17" s="1" customFormat="1" ht="24" customHeight="1" thickBot="1" x14ac:dyDescent="0.3">
      <c r="B4" s="274"/>
      <c r="C4" s="274"/>
      <c r="D4" s="274"/>
      <c r="E4" s="274"/>
      <c r="F4" s="274"/>
      <c r="G4" s="274"/>
    </row>
    <row r="5" spans="2:17" ht="24" customHeight="1" x14ac:dyDescent="0.25">
      <c r="B5" s="1428" t="s">
        <v>548</v>
      </c>
      <c r="C5" s="1429"/>
      <c r="D5" s="1429"/>
      <c r="E5" s="1429"/>
      <c r="F5" s="1429"/>
      <c r="G5" s="1430"/>
    </row>
    <row r="6" spans="2:17" ht="24" customHeight="1" x14ac:dyDescent="0.25">
      <c r="B6" s="1411" t="s">
        <v>609</v>
      </c>
      <c r="C6" s="1412"/>
      <c r="D6" s="1412"/>
      <c r="E6" s="1412"/>
      <c r="F6" s="1412"/>
      <c r="G6" s="1413"/>
    </row>
    <row r="7" spans="2:17" ht="24" customHeight="1" x14ac:dyDescent="0.25">
      <c r="B7" s="1358" t="s">
        <v>693</v>
      </c>
      <c r="C7" s="1431"/>
      <c r="D7" s="1431"/>
      <c r="E7" s="1432"/>
      <c r="F7" s="1431"/>
      <c r="G7" s="1433"/>
    </row>
    <row r="8" spans="2:17" ht="24" customHeight="1" x14ac:dyDescent="0.25">
      <c r="B8" s="1422" t="s">
        <v>694</v>
      </c>
      <c r="C8" s="1423"/>
      <c r="D8" s="1423"/>
      <c r="E8" s="1424"/>
      <c r="F8" s="1425" t="s">
        <v>544</v>
      </c>
      <c r="G8" s="1426"/>
    </row>
    <row r="9" spans="2:17" ht="24" customHeight="1" x14ac:dyDescent="0.25">
      <c r="B9" s="592" t="s">
        <v>545</v>
      </c>
      <c r="C9" s="503" t="s">
        <v>686</v>
      </c>
      <c r="D9" s="419" t="s">
        <v>695</v>
      </c>
      <c r="E9" s="1323"/>
      <c r="F9" s="225" t="s">
        <v>546</v>
      </c>
      <c r="G9" s="392" t="s">
        <v>0</v>
      </c>
    </row>
    <row r="10" spans="2:17" ht="24" customHeight="1" x14ac:dyDescent="0.25">
      <c r="B10" s="145" t="s">
        <v>88</v>
      </c>
      <c r="C10" s="593">
        <v>7</v>
      </c>
      <c r="D10" s="593">
        <v>4</v>
      </c>
      <c r="E10" s="1323"/>
      <c r="F10" s="594" t="s">
        <v>91</v>
      </c>
      <c r="G10" s="358">
        <v>7</v>
      </c>
    </row>
    <row r="11" spans="2:17" ht="24" customHeight="1" x14ac:dyDescent="0.25">
      <c r="B11" s="595">
        <v>0.5</v>
      </c>
      <c r="C11" s="593">
        <v>42</v>
      </c>
      <c r="D11" s="593">
        <v>19</v>
      </c>
      <c r="E11" s="1323"/>
      <c r="F11" s="596">
        <v>0.75</v>
      </c>
      <c r="G11" s="358">
        <v>4</v>
      </c>
    </row>
    <row r="12" spans="2:17" ht="24" customHeight="1" x14ac:dyDescent="0.25">
      <c r="B12" s="551" t="s">
        <v>89</v>
      </c>
      <c r="C12" s="593">
        <v>4</v>
      </c>
      <c r="D12" s="593">
        <v>29</v>
      </c>
      <c r="E12" s="1323"/>
      <c r="F12" s="597" t="s">
        <v>92</v>
      </c>
      <c r="G12" s="358">
        <v>43</v>
      </c>
    </row>
    <row r="13" spans="2:17" ht="24" customHeight="1" x14ac:dyDescent="0.25">
      <c r="B13" s="595">
        <v>1</v>
      </c>
      <c r="C13" s="593">
        <v>1</v>
      </c>
      <c r="D13" s="593">
        <v>2</v>
      </c>
      <c r="E13" s="1323"/>
      <c r="F13" s="596" t="s">
        <v>543</v>
      </c>
      <c r="G13" s="358">
        <v>6</v>
      </c>
    </row>
    <row r="14" spans="2:17" ht="24" customHeight="1" x14ac:dyDescent="0.25">
      <c r="B14" s="145" t="s">
        <v>543</v>
      </c>
      <c r="C14" s="598">
        <v>6</v>
      </c>
      <c r="D14" s="598">
        <v>6</v>
      </c>
      <c r="E14" s="1323"/>
      <c r="F14" s="599"/>
      <c r="G14" s="600"/>
    </row>
    <row r="15" spans="2:17" ht="24" customHeight="1" thickBot="1" x14ac:dyDescent="0.3">
      <c r="B15" s="542" t="s">
        <v>0</v>
      </c>
      <c r="C15" s="540">
        <v>60</v>
      </c>
      <c r="D15" s="540">
        <v>60</v>
      </c>
      <c r="E15" s="1324"/>
      <c r="F15" s="640" t="s">
        <v>0</v>
      </c>
      <c r="G15" s="359">
        <v>60</v>
      </c>
    </row>
    <row r="16" spans="2:17" s="1" customFormat="1" ht="16.5" customHeight="1" x14ac:dyDescent="0.25">
      <c r="B16" s="144" t="s">
        <v>292</v>
      </c>
      <c r="C16" s="146"/>
      <c r="D16" s="146"/>
      <c r="E16" s="7"/>
      <c r="F16" s="146"/>
      <c r="G16" s="146"/>
    </row>
    <row r="17" spans="2:7" x14ac:dyDescent="0.25">
      <c r="B17" s="1"/>
      <c r="C17" s="1"/>
      <c r="D17" s="65"/>
      <c r="E17" s="1"/>
      <c r="F17" s="1"/>
      <c r="G17" s="1"/>
    </row>
    <row r="18" spans="2:7" hidden="1" x14ac:dyDescent="0.25"/>
    <row r="19" spans="2:7" hidden="1" x14ac:dyDescent="0.25"/>
    <row r="20" spans="2:7" hidden="1" x14ac:dyDescent="0.25"/>
    <row r="21" spans="2:7" hidden="1" x14ac:dyDescent="0.25"/>
    <row r="22" spans="2:7" hidden="1" x14ac:dyDescent="0.25"/>
    <row r="23" spans="2:7" hidden="1" x14ac:dyDescent="0.25"/>
    <row r="24" spans="2:7" hidden="1" x14ac:dyDescent="0.25"/>
    <row r="25" spans="2:7" hidden="1" x14ac:dyDescent="0.25"/>
    <row r="26" spans="2:7" hidden="1" x14ac:dyDescent="0.25"/>
    <row r="27" spans="2:7" hidden="1" x14ac:dyDescent="0.25"/>
    <row r="28" spans="2:7" hidden="1" x14ac:dyDescent="0.25"/>
    <row r="29" spans="2:7" hidden="1" x14ac:dyDescent="0.25"/>
    <row r="30" spans="2:7" hidden="1" x14ac:dyDescent="0.25"/>
    <row r="31" spans="2:7" hidden="1" x14ac:dyDescent="0.25"/>
    <row r="32" spans="2: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mergeCells count="8">
    <mergeCell ref="B8:D8"/>
    <mergeCell ref="E8:E15"/>
    <mergeCell ref="F8:G8"/>
    <mergeCell ref="B3:G3"/>
    <mergeCell ref="B2:G2"/>
    <mergeCell ref="B5:G5"/>
    <mergeCell ref="B6:G6"/>
    <mergeCell ref="B7:G7"/>
  </mergeCells>
  <conditionalFormatting sqref="R3:XFD3">
    <cfRule type="cellIs" dxfId="15" priority="1" operator="equal">
      <formula>0</formula>
    </cfRule>
  </conditionalFormatting>
  <pageMargins left="0.7" right="0.7" top="0.75" bottom="0.75" header="0.3" footer="0.3"/>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13"/>
  <sheetViews>
    <sheetView showGridLines="0" workbookViewId="0">
      <selection activeCell="B11" sqref="B11"/>
    </sheetView>
  </sheetViews>
  <sheetFormatPr defaultColWidth="0" defaultRowHeight="15" zeroHeight="1" x14ac:dyDescent="0.25"/>
  <cols>
    <col min="1" max="1" width="9.140625" style="1" customWidth="1"/>
    <col min="2" max="2" width="30.140625" customWidth="1"/>
    <col min="3" max="6" width="9.140625" customWidth="1"/>
    <col min="7" max="7" width="9.85546875" style="1" customWidth="1"/>
    <col min="8" max="64" width="0" hidden="1" customWidth="1"/>
    <col min="65" max="16381" width="9.140625" hidden="1"/>
    <col min="16382" max="16382" width="3.28515625" customWidth="1"/>
    <col min="16383" max="16384" width="2.5703125" customWidth="1"/>
  </cols>
  <sheetData>
    <row r="1" spans="2:18 16382:16383" s="1" customFormat="1" x14ac:dyDescent="0.25"/>
    <row r="2" spans="2:18 16382:16383" s="1" customFormat="1" x14ac:dyDescent="0.25"/>
    <row r="3" spans="2:18 16382:16383" s="2" customFormat="1" ht="24" customHeight="1" x14ac:dyDescent="0.2">
      <c r="B3" s="889" t="s">
        <v>549</v>
      </c>
      <c r="C3" s="889"/>
      <c r="D3" s="889"/>
      <c r="E3" s="889"/>
      <c r="F3" s="889"/>
      <c r="G3" s="889"/>
      <c r="H3" s="6"/>
      <c r="I3" s="6"/>
      <c r="J3" s="6"/>
      <c r="K3" s="6"/>
      <c r="L3" s="6"/>
      <c r="M3" s="6"/>
      <c r="N3" s="6"/>
      <c r="O3" s="6"/>
      <c r="P3" s="6"/>
      <c r="Q3" s="6"/>
      <c r="R3" s="6"/>
    </row>
    <row r="4" spans="2:18 16382:16383" s="1" customFormat="1" ht="24" customHeight="1" thickBot="1" x14ac:dyDescent="0.3">
      <c r="B4" s="6"/>
      <c r="C4" s="6"/>
      <c r="D4" s="6"/>
      <c r="E4" s="6"/>
      <c r="F4" s="6"/>
      <c r="G4" s="274"/>
      <c r="H4" s="6"/>
      <c r="I4" s="6"/>
      <c r="J4" s="6"/>
    </row>
    <row r="5" spans="2:18 16382:16383" ht="24" customHeight="1" x14ac:dyDescent="0.25">
      <c r="B5" s="1193" t="s">
        <v>696</v>
      </c>
      <c r="C5" s="1194"/>
      <c r="D5" s="1194"/>
      <c r="E5" s="1194"/>
      <c r="F5" s="1194"/>
      <c r="G5" s="764">
        <v>2019</v>
      </c>
      <c r="H5" s="1"/>
      <c r="XFB5" s="1"/>
      <c r="XFC5" s="1"/>
    </row>
    <row r="6" spans="2:18 16382:16383" ht="24" customHeight="1" x14ac:dyDescent="0.25">
      <c r="B6" s="1021" t="s">
        <v>319</v>
      </c>
      <c r="C6" s="1022"/>
      <c r="D6" s="1022"/>
      <c r="E6" s="1022"/>
      <c r="F6" s="1022"/>
      <c r="G6" s="765" t="s">
        <v>105</v>
      </c>
      <c r="H6" s="1"/>
      <c r="XFB6" s="1"/>
      <c r="XFC6" s="1"/>
    </row>
    <row r="7" spans="2:18 16382:16383" ht="24" customHeight="1" x14ac:dyDescent="0.25">
      <c r="B7" s="771" t="s">
        <v>282</v>
      </c>
      <c r="C7" s="601" t="s">
        <v>5</v>
      </c>
      <c r="D7" s="601" t="s">
        <v>6</v>
      </c>
      <c r="E7" s="601" t="s">
        <v>7</v>
      </c>
      <c r="F7" s="759" t="s">
        <v>0</v>
      </c>
      <c r="G7" s="766" t="s">
        <v>0</v>
      </c>
      <c r="XFB7" s="1"/>
      <c r="XFC7" s="1"/>
    </row>
    <row r="8" spans="2:18 16382:16383" ht="24" customHeight="1" x14ac:dyDescent="0.25">
      <c r="B8" s="772" t="s">
        <v>283</v>
      </c>
      <c r="C8" s="528">
        <v>0</v>
      </c>
      <c r="D8" s="528">
        <v>5</v>
      </c>
      <c r="E8" s="528">
        <v>1</v>
      </c>
      <c r="F8" s="760">
        <v>6</v>
      </c>
      <c r="G8" s="767">
        <v>15</v>
      </c>
      <c r="XFB8" s="1"/>
      <c r="XFC8" s="1"/>
    </row>
    <row r="9" spans="2:18 16382:16383" ht="24" customHeight="1" x14ac:dyDescent="0.25">
      <c r="B9" s="773" t="s">
        <v>486</v>
      </c>
      <c r="C9" s="533">
        <v>0</v>
      </c>
      <c r="D9" s="533">
        <v>0</v>
      </c>
      <c r="E9" s="533">
        <v>0</v>
      </c>
      <c r="F9" s="761">
        <v>0</v>
      </c>
      <c r="G9" s="768">
        <v>2</v>
      </c>
      <c r="XFB9" s="1"/>
      <c r="XFC9" s="1"/>
    </row>
    <row r="10" spans="2:18 16382:16383" ht="24" customHeight="1" x14ac:dyDescent="0.25">
      <c r="B10" s="774" t="s">
        <v>285</v>
      </c>
      <c r="C10" s="537">
        <v>2</v>
      </c>
      <c r="D10" s="537">
        <v>13</v>
      </c>
      <c r="E10" s="537">
        <v>3</v>
      </c>
      <c r="F10" s="762">
        <v>18</v>
      </c>
      <c r="G10" s="769">
        <v>14</v>
      </c>
      <c r="XFB10" s="1"/>
      <c r="XFC10" s="1"/>
    </row>
    <row r="11" spans="2:18 16382:16383" ht="24" customHeight="1" thickBot="1" x14ac:dyDescent="0.3">
      <c r="B11" s="775" t="s">
        <v>0</v>
      </c>
      <c r="C11" s="602">
        <v>2</v>
      </c>
      <c r="D11" s="602">
        <v>18</v>
      </c>
      <c r="E11" s="602">
        <v>4</v>
      </c>
      <c r="F11" s="763">
        <v>24</v>
      </c>
      <c r="G11" s="770">
        <v>31</v>
      </c>
      <c r="XFB11" s="1"/>
      <c r="XFC11" s="1"/>
    </row>
    <row r="12" spans="2:18 16382:16383" s="1" customFormat="1" x14ac:dyDescent="0.25">
      <c r="B12" s="87" t="s">
        <v>292</v>
      </c>
    </row>
    <row r="13" spans="2:18 16382:16383" s="1" customFormat="1" x14ac:dyDescent="0.25"/>
  </sheetData>
  <mergeCells count="3">
    <mergeCell ref="B5:F5"/>
    <mergeCell ref="B6:F6"/>
    <mergeCell ref="B3:G3"/>
  </mergeCells>
  <conditionalFormatting sqref="S3:XFD3">
    <cfRule type="cellIs" dxfId="14" priority="1" operator="equal">
      <formula>0</formula>
    </cfRule>
  </conditionalFormatting>
  <pageMargins left="0.7" right="0.7" top="0.75" bottom="0.75" header="0.3" footer="0.3"/>
  <pageSetup paperSize="9" orientation="portrait" r:id="rId1"/>
  <ignoredErrors>
    <ignoredError sqref="G6"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13"/>
  <sheetViews>
    <sheetView showGridLines="0" workbookViewId="0">
      <selection activeCell="I12" sqref="I12"/>
    </sheetView>
  </sheetViews>
  <sheetFormatPr defaultColWidth="0" defaultRowHeight="15" zeroHeight="1" x14ac:dyDescent="0.25"/>
  <cols>
    <col min="1" max="1" width="9.140625" style="1" customWidth="1"/>
    <col min="2" max="6" width="9.140625" customWidth="1"/>
    <col min="7" max="7" width="12.85546875" customWidth="1"/>
    <col min="8" max="8" width="12.7109375" customWidth="1"/>
    <col min="9" max="9" width="9.140625" style="1" customWidth="1"/>
    <col min="10" max="64" width="0" hidden="1" customWidth="1"/>
    <col min="65" max="16384" width="9.140625" hidden="1"/>
  </cols>
  <sheetData>
    <row r="1" spans="2:16" s="1" customFormat="1" x14ac:dyDescent="0.25"/>
    <row r="2" spans="2:16" s="1" customFormat="1" x14ac:dyDescent="0.25"/>
    <row r="3" spans="2:16" s="2" customFormat="1" ht="24" customHeight="1" x14ac:dyDescent="0.2">
      <c r="B3" s="889" t="s">
        <v>550</v>
      </c>
      <c r="C3" s="889"/>
      <c r="D3" s="889"/>
      <c r="E3" s="889"/>
      <c r="F3" s="889"/>
      <c r="G3" s="889"/>
      <c r="H3" s="889"/>
      <c r="I3" s="6"/>
      <c r="J3" s="6"/>
      <c r="K3" s="6"/>
      <c r="L3" s="6"/>
      <c r="M3" s="6"/>
      <c r="N3" s="6"/>
      <c r="O3" s="6"/>
      <c r="P3" s="6"/>
    </row>
    <row r="4" spans="2:16" s="1" customFormat="1" ht="14.25" customHeight="1" thickBot="1" x14ac:dyDescent="0.3">
      <c r="B4" s="6"/>
      <c r="C4" s="6"/>
      <c r="D4" s="6"/>
      <c r="E4" s="6"/>
      <c r="F4" s="6"/>
      <c r="G4" s="6"/>
      <c r="H4" s="6"/>
    </row>
    <row r="5" spans="2:16" ht="43.5" customHeight="1" x14ac:dyDescent="0.25">
      <c r="B5" s="1193" t="s">
        <v>697</v>
      </c>
      <c r="C5" s="1194"/>
      <c r="D5" s="1194"/>
      <c r="E5" s="1194"/>
      <c r="F5" s="1194"/>
      <c r="G5" s="1194"/>
      <c r="H5" s="764">
        <v>2019</v>
      </c>
    </row>
    <row r="6" spans="2:16" ht="24" customHeight="1" x14ac:dyDescent="0.25">
      <c r="B6" s="1021" t="s">
        <v>319</v>
      </c>
      <c r="C6" s="1022"/>
      <c r="D6" s="1022"/>
      <c r="E6" s="1022"/>
      <c r="F6" s="1022"/>
      <c r="G6" s="1022"/>
      <c r="H6" s="776" t="s">
        <v>103</v>
      </c>
    </row>
    <row r="7" spans="2:16" ht="33.75" customHeight="1" x14ac:dyDescent="0.25">
      <c r="B7" s="1276" t="s">
        <v>268</v>
      </c>
      <c r="C7" s="1277"/>
      <c r="D7" s="1277"/>
      <c r="E7" s="1277"/>
      <c r="F7" s="1277"/>
      <c r="G7" s="474" t="s">
        <v>356</v>
      </c>
      <c r="H7" s="777" t="s">
        <v>356</v>
      </c>
    </row>
    <row r="8" spans="2:16" ht="24" customHeight="1" x14ac:dyDescent="0.25">
      <c r="B8" s="1265" t="s">
        <v>269</v>
      </c>
      <c r="C8" s="1266"/>
      <c r="D8" s="1266"/>
      <c r="E8" s="1266"/>
      <c r="F8" s="1266"/>
      <c r="G8" s="484">
        <v>3</v>
      </c>
      <c r="H8" s="778">
        <v>12</v>
      </c>
    </row>
    <row r="9" spans="2:16" ht="24" customHeight="1" x14ac:dyDescent="0.25">
      <c r="B9" s="1265" t="s">
        <v>270</v>
      </c>
      <c r="C9" s="1266"/>
      <c r="D9" s="1266"/>
      <c r="E9" s="1266"/>
      <c r="F9" s="1266"/>
      <c r="G9" s="484">
        <v>28</v>
      </c>
      <c r="H9" s="778">
        <v>29</v>
      </c>
    </row>
    <row r="10" spans="2:16" ht="24" customHeight="1" x14ac:dyDescent="0.25">
      <c r="B10" s="1265" t="s">
        <v>271</v>
      </c>
      <c r="C10" s="1266"/>
      <c r="D10" s="1266"/>
      <c r="E10" s="1266"/>
      <c r="F10" s="1266"/>
      <c r="G10" s="484">
        <v>13</v>
      </c>
      <c r="H10" s="778">
        <v>15</v>
      </c>
    </row>
    <row r="11" spans="2:16" ht="24" customHeight="1" thickBot="1" x14ac:dyDescent="0.3">
      <c r="B11" s="904" t="s">
        <v>0</v>
      </c>
      <c r="C11" s="905"/>
      <c r="D11" s="905"/>
      <c r="E11" s="905"/>
      <c r="F11" s="905"/>
      <c r="G11" s="575">
        <v>44</v>
      </c>
      <c r="H11" s="779">
        <v>56</v>
      </c>
    </row>
    <row r="12" spans="2:16" s="1" customFormat="1" ht="15" customHeight="1" x14ac:dyDescent="0.25">
      <c r="B12" s="87" t="s">
        <v>292</v>
      </c>
      <c r="C12" s="31"/>
      <c r="D12" s="31"/>
      <c r="E12" s="31"/>
      <c r="F12" s="31"/>
      <c r="G12" s="31"/>
      <c r="H12" s="31"/>
    </row>
    <row r="13" spans="2:16" s="1" customFormat="1" x14ac:dyDescent="0.25"/>
  </sheetData>
  <mergeCells count="8">
    <mergeCell ref="B10:F10"/>
    <mergeCell ref="B11:F11"/>
    <mergeCell ref="B3:H3"/>
    <mergeCell ref="B5:G5"/>
    <mergeCell ref="B6:G6"/>
    <mergeCell ref="B7:F7"/>
    <mergeCell ref="B8:F8"/>
    <mergeCell ref="B9:F9"/>
  </mergeCells>
  <conditionalFormatting sqref="Q3:XFD3">
    <cfRule type="cellIs" dxfId="13"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31"/>
  <sheetViews>
    <sheetView showGridLines="0" topLeftCell="A3" workbookViewId="0">
      <selection activeCell="F14" sqref="F14"/>
    </sheetView>
  </sheetViews>
  <sheetFormatPr defaultColWidth="0" defaultRowHeight="15" zeroHeight="1" x14ac:dyDescent="0.25"/>
  <cols>
    <col min="1" max="1" width="9.140625" style="1" customWidth="1"/>
    <col min="2" max="2" width="7.5703125" customWidth="1"/>
    <col min="3" max="3" width="29.85546875" customWidth="1"/>
    <col min="4" max="4" width="28" customWidth="1"/>
    <col min="5" max="5" width="12.7109375" customWidth="1"/>
    <col min="6" max="6" width="9.140625" style="1" customWidth="1"/>
    <col min="7" max="64" width="0" hidden="1" customWidth="1"/>
    <col min="65" max="16384" width="9.140625" hidden="1"/>
  </cols>
  <sheetData>
    <row r="1" spans="2:17" s="1" customFormat="1" x14ac:dyDescent="0.25"/>
    <row r="2" spans="2:17" s="1" customFormat="1" x14ac:dyDescent="0.25"/>
    <row r="3" spans="2:17" s="2" customFormat="1" ht="24" customHeight="1" x14ac:dyDescent="0.2">
      <c r="B3" s="889" t="s">
        <v>705</v>
      </c>
      <c r="C3" s="889"/>
      <c r="D3" s="889"/>
      <c r="E3" s="889"/>
      <c r="F3" s="6"/>
      <c r="G3" s="6"/>
      <c r="H3" s="6"/>
      <c r="I3" s="6"/>
      <c r="J3" s="6"/>
      <c r="K3" s="6"/>
      <c r="L3" s="6"/>
      <c r="M3" s="6"/>
      <c r="N3" s="6"/>
      <c r="O3" s="6"/>
      <c r="P3" s="6"/>
      <c r="Q3" s="6"/>
    </row>
    <row r="4" spans="2:17" s="1" customFormat="1" ht="24" customHeight="1" x14ac:dyDescent="0.25">
      <c r="B4" s="889"/>
      <c r="C4" s="889"/>
      <c r="D4" s="889"/>
      <c r="E4" s="889"/>
      <c r="F4" s="6"/>
      <c r="G4" s="6"/>
      <c r="H4" s="6"/>
      <c r="I4" s="6"/>
    </row>
    <row r="5" spans="2:17" s="1" customFormat="1" ht="24" customHeight="1" thickBot="1" x14ac:dyDescent="0.3">
      <c r="B5" s="274"/>
      <c r="C5" s="274"/>
      <c r="D5" s="274"/>
      <c r="E5" s="274"/>
    </row>
    <row r="6" spans="2:17" ht="30.75" customHeight="1" x14ac:dyDescent="0.25">
      <c r="B6" s="1428" t="s">
        <v>697</v>
      </c>
      <c r="C6" s="1429"/>
      <c r="D6" s="1429"/>
      <c r="E6" s="1430"/>
    </row>
    <row r="7" spans="2:17" ht="18" customHeight="1" x14ac:dyDescent="0.25">
      <c r="B7" s="1355" t="s">
        <v>319</v>
      </c>
      <c r="C7" s="1356"/>
      <c r="D7" s="1356"/>
      <c r="E7" s="1357"/>
    </row>
    <row r="8" spans="2:17" ht="24" customHeight="1" x14ac:dyDescent="0.25">
      <c r="B8" s="1447" t="s">
        <v>704</v>
      </c>
      <c r="C8" s="1448"/>
      <c r="D8" s="1448"/>
      <c r="E8" s="1449"/>
    </row>
    <row r="9" spans="2:17" ht="31.5" customHeight="1" x14ac:dyDescent="0.25">
      <c r="B9" s="873" t="s">
        <v>586</v>
      </c>
      <c r="C9" s="874"/>
      <c r="D9" s="875"/>
      <c r="E9" s="251" t="s">
        <v>551</v>
      </c>
    </row>
    <row r="10" spans="2:17" ht="24" customHeight="1" x14ac:dyDescent="0.25">
      <c r="B10" s="1442" t="s">
        <v>47</v>
      </c>
      <c r="C10" s="1445" t="s">
        <v>701</v>
      </c>
      <c r="D10" s="1445"/>
      <c r="E10" s="603">
        <v>26</v>
      </c>
    </row>
    <row r="11" spans="2:17" ht="24" customHeight="1" x14ac:dyDescent="0.25">
      <c r="B11" s="1443"/>
      <c r="C11" s="1445" t="s">
        <v>702</v>
      </c>
      <c r="D11" s="1445"/>
      <c r="E11" s="603">
        <v>12</v>
      </c>
    </row>
    <row r="12" spans="2:17" ht="24" customHeight="1" thickBot="1" x14ac:dyDescent="0.3">
      <c r="B12" s="1444"/>
      <c r="C12" s="1446" t="s">
        <v>703</v>
      </c>
      <c r="D12" s="1446"/>
      <c r="E12" s="607">
        <v>13</v>
      </c>
    </row>
    <row r="13" spans="2:17" ht="24" customHeight="1" thickTop="1" x14ac:dyDescent="0.25">
      <c r="B13" s="1434" t="s">
        <v>587</v>
      </c>
      <c r="C13" s="1435"/>
      <c r="D13" s="1435"/>
      <c r="E13" s="391">
        <v>26</v>
      </c>
    </row>
    <row r="14" spans="2:17" ht="24" customHeight="1" x14ac:dyDescent="0.25">
      <c r="B14" s="1436" t="s">
        <v>700</v>
      </c>
      <c r="C14" s="1437"/>
      <c r="D14" s="1437"/>
      <c r="E14" s="604">
        <v>14</v>
      </c>
    </row>
    <row r="15" spans="2:17" ht="24" customHeight="1" x14ac:dyDescent="0.25">
      <c r="B15" s="1438" t="s">
        <v>698</v>
      </c>
      <c r="C15" s="1439"/>
      <c r="D15" s="1439"/>
      <c r="E15" s="605">
        <v>6</v>
      </c>
    </row>
    <row r="16" spans="2:17" ht="24" customHeight="1" thickBot="1" x14ac:dyDescent="0.3">
      <c r="B16" s="1440" t="s">
        <v>699</v>
      </c>
      <c r="C16" s="1441"/>
      <c r="D16" s="1441"/>
      <c r="E16" s="606">
        <v>6</v>
      </c>
    </row>
    <row r="17" spans="1:2" s="1" customFormat="1" x14ac:dyDescent="0.25">
      <c r="B17" s="87" t="s">
        <v>292</v>
      </c>
    </row>
    <row r="18" spans="1:2" s="1" customFormat="1" x14ac:dyDescent="0.25">
      <c r="B18" s="87"/>
    </row>
    <row r="19" spans="1:2" s="1" customFormat="1" x14ac:dyDescent="0.25">
      <c r="B19" s="87"/>
    </row>
    <row r="20" spans="1:2" s="1" customFormat="1" x14ac:dyDescent="0.25">
      <c r="B20" s="87"/>
    </row>
    <row r="21" spans="1:2" s="1" customFormat="1" x14ac:dyDescent="0.25">
      <c r="B21" s="87"/>
    </row>
    <row r="22" spans="1:2" s="1" customFormat="1" x14ac:dyDescent="0.25">
      <c r="B22" s="87"/>
    </row>
    <row r="23" spans="1:2" s="1" customFormat="1" x14ac:dyDescent="0.25">
      <c r="B23" s="87"/>
    </row>
    <row r="24" spans="1:2" s="1" customFormat="1" x14ac:dyDescent="0.25">
      <c r="B24" s="87"/>
    </row>
    <row r="25" spans="1:2" s="1" customFormat="1" x14ac:dyDescent="0.25">
      <c r="B25" s="87"/>
    </row>
    <row r="26" spans="1:2" s="1" customFormat="1" x14ac:dyDescent="0.25"/>
    <row r="27" spans="1:2" s="1" customFormat="1" x14ac:dyDescent="0.25"/>
    <row r="28" spans="1:2" s="1" customFormat="1" x14ac:dyDescent="0.25"/>
    <row r="29" spans="1:2" s="1" customFormat="1" x14ac:dyDescent="0.25">
      <c r="A29" s="87" t="s">
        <v>119</v>
      </c>
    </row>
    <row r="30" spans="1:2" s="1" customFormat="1" x14ac:dyDescent="0.25"/>
    <row r="31" spans="1:2" x14ac:dyDescent="0.25"/>
  </sheetData>
  <mergeCells count="13">
    <mergeCell ref="B3:E4"/>
    <mergeCell ref="B6:E6"/>
    <mergeCell ref="B7:E7"/>
    <mergeCell ref="B8:E8"/>
    <mergeCell ref="B9:D9"/>
    <mergeCell ref="B13:D13"/>
    <mergeCell ref="B14:D14"/>
    <mergeCell ref="B15:D15"/>
    <mergeCell ref="B16:D16"/>
    <mergeCell ref="B10:B12"/>
    <mergeCell ref="C10:D10"/>
    <mergeCell ref="C11:D11"/>
    <mergeCell ref="C12:D12"/>
  </mergeCells>
  <conditionalFormatting sqref="R3:XFD3">
    <cfRule type="cellIs" dxfId="12" priority="1" operator="equal">
      <formula>0</formula>
    </cfRule>
  </conditionalFormatting>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M14"/>
  <sheetViews>
    <sheetView showGridLines="0" workbookViewId="0">
      <selection activeCell="B6" sqref="B6:H6"/>
    </sheetView>
  </sheetViews>
  <sheetFormatPr defaultColWidth="0" defaultRowHeight="15" zeroHeight="1" x14ac:dyDescent="0.25"/>
  <cols>
    <col min="1" max="1" width="6.42578125" style="1" customWidth="1"/>
    <col min="2" max="2" width="10" customWidth="1"/>
    <col min="3" max="3" width="5.85546875" customWidth="1"/>
    <col min="4" max="4" width="8.42578125" customWidth="1"/>
    <col min="5" max="5" width="4" customWidth="1"/>
    <col min="6" max="6" width="14.28515625" customWidth="1"/>
    <col min="7" max="7" width="13" customWidth="1"/>
    <col min="8" max="8" width="14" customWidth="1"/>
    <col min="9" max="9" width="12.28515625" customWidth="1"/>
    <col min="10" max="10" width="7" style="1" customWidth="1"/>
    <col min="11" max="65" width="0" hidden="1" customWidth="1"/>
    <col min="66" max="16384" width="9.140625" hidden="1"/>
  </cols>
  <sheetData>
    <row r="1" spans="2:20" s="1" customFormat="1" x14ac:dyDescent="0.25"/>
    <row r="2" spans="2:20" s="1" customFormat="1" x14ac:dyDescent="0.25"/>
    <row r="3" spans="2:20" s="2" customFormat="1" ht="24" customHeight="1" x14ac:dyDescent="0.2">
      <c r="B3" s="889" t="s">
        <v>553</v>
      </c>
      <c r="C3" s="889"/>
      <c r="D3" s="889"/>
      <c r="E3" s="889"/>
      <c r="F3" s="889"/>
      <c r="G3" s="889"/>
      <c r="H3" s="889"/>
      <c r="I3" s="889"/>
      <c r="J3" s="6"/>
      <c r="K3" s="6"/>
      <c r="L3" s="6"/>
      <c r="M3" s="6"/>
      <c r="N3" s="6"/>
      <c r="O3" s="6"/>
      <c r="P3" s="6"/>
      <c r="Q3" s="6"/>
    </row>
    <row r="4" spans="2:20" s="1" customFormat="1" ht="24" customHeight="1" x14ac:dyDescent="0.25">
      <c r="B4" s="889"/>
      <c r="C4" s="889"/>
      <c r="D4" s="889"/>
      <c r="E4" s="889"/>
      <c r="F4" s="889"/>
      <c r="G4" s="889"/>
      <c r="H4" s="889"/>
      <c r="I4" s="889"/>
    </row>
    <row r="5" spans="2:20" s="1" customFormat="1" ht="24" customHeight="1" thickBot="1" x14ac:dyDescent="0.3">
      <c r="B5" s="274"/>
      <c r="C5" s="274"/>
      <c r="D5" s="274"/>
      <c r="E5" s="274"/>
      <c r="F5" s="274"/>
      <c r="G5" s="274"/>
      <c r="H5" s="274"/>
      <c r="I5" s="274"/>
    </row>
    <row r="6" spans="2:20" ht="24" customHeight="1" x14ac:dyDescent="0.25">
      <c r="B6" s="868" t="s">
        <v>552</v>
      </c>
      <c r="C6" s="869"/>
      <c r="D6" s="869"/>
      <c r="E6" s="869"/>
      <c r="F6" s="869"/>
      <c r="G6" s="869"/>
      <c r="H6" s="869"/>
      <c r="I6" s="764">
        <v>2019</v>
      </c>
    </row>
    <row r="7" spans="2:20" ht="24" customHeight="1" x14ac:dyDescent="0.25">
      <c r="B7" s="1181" t="s">
        <v>609</v>
      </c>
      <c r="C7" s="1182"/>
      <c r="D7" s="1182"/>
      <c r="E7" s="1182"/>
      <c r="F7" s="1182"/>
      <c r="G7" s="1182"/>
      <c r="H7" s="1182"/>
      <c r="I7" s="782">
        <v>240</v>
      </c>
    </row>
    <row r="8" spans="2:20" ht="47.25" customHeight="1" x14ac:dyDescent="0.25">
      <c r="B8" s="1276" t="s">
        <v>282</v>
      </c>
      <c r="C8" s="1277"/>
      <c r="D8" s="1277"/>
      <c r="E8" s="1277"/>
      <c r="F8" s="781" t="s">
        <v>706</v>
      </c>
      <c r="G8" s="780" t="s">
        <v>709</v>
      </c>
      <c r="H8" s="780" t="s">
        <v>707</v>
      </c>
      <c r="I8" s="786" t="s">
        <v>708</v>
      </c>
    </row>
    <row r="9" spans="2:20" ht="24" customHeight="1" x14ac:dyDescent="0.25">
      <c r="B9" s="1450" t="s">
        <v>283</v>
      </c>
      <c r="C9" s="1451"/>
      <c r="D9" s="1451"/>
      <c r="E9" s="1451"/>
      <c r="F9" s="583">
        <v>16</v>
      </c>
      <c r="G9" s="408">
        <v>20</v>
      </c>
      <c r="H9" s="608">
        <v>0.8</v>
      </c>
      <c r="I9" s="784">
        <v>37</v>
      </c>
    </row>
    <row r="10" spans="2:20" ht="24" customHeight="1" x14ac:dyDescent="0.25">
      <c r="B10" s="1450" t="s">
        <v>486</v>
      </c>
      <c r="C10" s="1451"/>
      <c r="D10" s="1451"/>
      <c r="E10" s="1451"/>
      <c r="F10" s="583">
        <v>20</v>
      </c>
      <c r="G10" s="408">
        <v>114</v>
      </c>
      <c r="H10" s="608">
        <v>0.17543859649122806</v>
      </c>
      <c r="I10" s="784">
        <v>10</v>
      </c>
    </row>
    <row r="11" spans="2:20" ht="24" customHeight="1" x14ac:dyDescent="0.25">
      <c r="B11" s="1450" t="s">
        <v>285</v>
      </c>
      <c r="C11" s="1451"/>
      <c r="D11" s="1451"/>
      <c r="E11" s="1451"/>
      <c r="F11" s="583">
        <v>33</v>
      </c>
      <c r="G11" s="408">
        <v>35</v>
      </c>
      <c r="H11" s="608">
        <v>0.94285714285714284</v>
      </c>
      <c r="I11" s="784">
        <v>30</v>
      </c>
    </row>
    <row r="12" spans="2:20" ht="24" customHeight="1" thickBot="1" x14ac:dyDescent="0.3">
      <c r="B12" s="1267" t="s">
        <v>0</v>
      </c>
      <c r="C12" s="1268"/>
      <c r="D12" s="1268"/>
      <c r="E12" s="1268"/>
      <c r="F12" s="540">
        <v>69</v>
      </c>
      <c r="G12" s="609">
        <v>169</v>
      </c>
      <c r="H12" s="610">
        <v>0.40828402366863903</v>
      </c>
      <c r="I12" s="785">
        <v>77</v>
      </c>
      <c r="J12" s="7"/>
      <c r="K12" s="5"/>
      <c r="L12" s="5"/>
      <c r="M12" s="5"/>
      <c r="N12" s="5"/>
      <c r="O12" s="5"/>
      <c r="P12" s="5"/>
      <c r="Q12" s="5"/>
    </row>
    <row r="13" spans="2:20" s="1" customFormat="1" ht="15" customHeight="1" x14ac:dyDescent="0.25">
      <c r="B13" s="913" t="s">
        <v>292</v>
      </c>
      <c r="C13" s="913"/>
      <c r="D13" s="913"/>
      <c r="E13" s="913"/>
      <c r="F13" s="913"/>
      <c r="G13" s="913"/>
      <c r="H13" s="913"/>
      <c r="J13" s="29" t="s">
        <v>94</v>
      </c>
      <c r="K13" s="29"/>
      <c r="L13" s="29"/>
      <c r="M13" s="29"/>
      <c r="N13" s="29"/>
      <c r="O13" s="29"/>
      <c r="P13" s="29"/>
      <c r="Q13" s="29"/>
      <c r="R13" s="29"/>
      <c r="S13" s="29"/>
      <c r="T13" s="29"/>
    </row>
    <row r="14" spans="2:20" s="1" customFormat="1" x14ac:dyDescent="0.25"/>
  </sheetData>
  <mergeCells count="9">
    <mergeCell ref="B3:I4"/>
    <mergeCell ref="B11:E11"/>
    <mergeCell ref="B12:E12"/>
    <mergeCell ref="B13:H13"/>
    <mergeCell ref="B9:E9"/>
    <mergeCell ref="B10:E10"/>
    <mergeCell ref="B8:E8"/>
    <mergeCell ref="B7:H7"/>
    <mergeCell ref="B6:H6"/>
  </mergeCells>
  <conditionalFormatting sqref="R3:XFD3">
    <cfRule type="cellIs" dxfId="11" priority="1" operator="equal">
      <formula>0</formula>
    </cfRule>
  </conditionalFormatting>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4"/>
  <sheetViews>
    <sheetView showGridLines="0" workbookViewId="0">
      <selection activeCell="J11" sqref="J11"/>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867"/>
      <c r="C2" s="867"/>
      <c r="D2" s="867"/>
      <c r="E2" s="867"/>
      <c r="F2" s="867"/>
      <c r="G2" s="867"/>
      <c r="H2" s="867"/>
    </row>
    <row r="3" spans="2:13" s="2" customFormat="1" ht="24" customHeight="1" x14ac:dyDescent="0.2">
      <c r="B3" s="889" t="s">
        <v>287</v>
      </c>
      <c r="C3" s="889"/>
      <c r="D3" s="889"/>
      <c r="E3" s="889"/>
      <c r="F3" s="889"/>
      <c r="G3" s="889"/>
      <c r="H3" s="889"/>
      <c r="I3" s="889"/>
      <c r="K3" s="6"/>
      <c r="L3" s="6"/>
      <c r="M3" s="6"/>
    </row>
    <row r="4" spans="2:13" s="1" customFormat="1" ht="24" customHeight="1" x14ac:dyDescent="0.25">
      <c r="B4" s="274"/>
      <c r="C4" s="274"/>
      <c r="D4" s="274"/>
      <c r="E4" s="274"/>
      <c r="F4" s="274"/>
      <c r="G4" s="274"/>
      <c r="H4" s="274"/>
      <c r="I4" s="274"/>
    </row>
    <row r="5" spans="2:13" ht="24" customHeight="1" x14ac:dyDescent="0.25">
      <c r="B5" s="899" t="s">
        <v>286</v>
      </c>
      <c r="C5" s="899"/>
      <c r="D5" s="899"/>
      <c r="E5" s="899"/>
      <c r="F5" s="899"/>
      <c r="G5" s="899"/>
      <c r="H5" s="708"/>
      <c r="I5" s="695">
        <v>2019</v>
      </c>
      <c r="J5" s="6"/>
    </row>
    <row r="6" spans="2:13" ht="24" customHeight="1" x14ac:dyDescent="0.25">
      <c r="B6" s="900" t="s">
        <v>282</v>
      </c>
      <c r="C6" s="900"/>
      <c r="D6" s="900"/>
      <c r="E6" s="900"/>
      <c r="F6" s="517" t="s">
        <v>93</v>
      </c>
      <c r="G6" s="517" t="s">
        <v>1</v>
      </c>
      <c r="H6" s="709"/>
      <c r="I6" s="517" t="s">
        <v>93</v>
      </c>
    </row>
    <row r="7" spans="2:13" ht="24" customHeight="1" x14ac:dyDescent="0.25">
      <c r="B7" s="896" t="s">
        <v>283</v>
      </c>
      <c r="C7" s="896"/>
      <c r="D7" s="896"/>
      <c r="E7" s="896"/>
      <c r="F7" s="704">
        <v>20</v>
      </c>
      <c r="G7" s="705">
        <v>11.834319526627219</v>
      </c>
      <c r="H7" s="709"/>
      <c r="I7" s="704">
        <v>46</v>
      </c>
      <c r="J7" s="187">
        <f>F7/169*100</f>
        <v>11.834319526627219</v>
      </c>
    </row>
    <row r="8" spans="2:13" ht="24" customHeight="1" x14ac:dyDescent="0.25">
      <c r="B8" s="896" t="s">
        <v>284</v>
      </c>
      <c r="C8" s="896"/>
      <c r="D8" s="896"/>
      <c r="E8" s="896"/>
      <c r="F8" s="704">
        <v>114</v>
      </c>
      <c r="G8" s="705">
        <v>67.455621301775153</v>
      </c>
      <c r="H8" s="709"/>
      <c r="I8" s="704">
        <v>161</v>
      </c>
      <c r="J8" s="187">
        <f>F8/169*100</f>
        <v>67.455621301775153</v>
      </c>
    </row>
    <row r="9" spans="2:13" ht="24" customHeight="1" x14ac:dyDescent="0.25">
      <c r="B9" s="896" t="s">
        <v>285</v>
      </c>
      <c r="C9" s="896"/>
      <c r="D9" s="896"/>
      <c r="E9" s="896"/>
      <c r="F9" s="704">
        <v>35</v>
      </c>
      <c r="G9" s="705">
        <v>20.710059171597635</v>
      </c>
      <c r="H9" s="709"/>
      <c r="I9" s="704">
        <v>33</v>
      </c>
      <c r="J9" s="187">
        <f>F9/169*100</f>
        <v>20.710059171597635</v>
      </c>
    </row>
    <row r="10" spans="2:13" ht="24" customHeight="1" x14ac:dyDescent="0.25">
      <c r="B10" s="897" t="s">
        <v>0</v>
      </c>
      <c r="C10" s="897"/>
      <c r="D10" s="897"/>
      <c r="E10" s="897"/>
      <c r="F10" s="706">
        <v>169</v>
      </c>
      <c r="G10" s="707">
        <v>100</v>
      </c>
      <c r="H10" s="710"/>
      <c r="I10" s="706">
        <v>240</v>
      </c>
      <c r="J10" s="188">
        <f>F10/169*100</f>
        <v>100</v>
      </c>
    </row>
    <row r="11" spans="2:13" s="1" customFormat="1" x14ac:dyDescent="0.25">
      <c r="B11" s="898" t="s">
        <v>292</v>
      </c>
      <c r="C11" s="898"/>
      <c r="D11" s="898"/>
      <c r="E11" s="898"/>
      <c r="F11" s="898"/>
      <c r="G11" s="898"/>
      <c r="H11" s="898"/>
      <c r="I11" s="898"/>
      <c r="J11" s="3"/>
      <c r="K11" s="3"/>
      <c r="L11" s="3"/>
      <c r="M11" s="3"/>
    </row>
    <row r="12" spans="2:13" s="1" customFormat="1" x14ac:dyDescent="0.25">
      <c r="B12" s="218" t="s">
        <v>281</v>
      </c>
      <c r="J12" s="1" t="s">
        <v>94</v>
      </c>
    </row>
    <row r="13" spans="2:13" hidden="1" x14ac:dyDescent="0.25"/>
    <row r="14" spans="2:13" hidden="1" x14ac:dyDescent="0.25"/>
  </sheetData>
  <mergeCells count="9">
    <mergeCell ref="B9:E9"/>
    <mergeCell ref="B10:E10"/>
    <mergeCell ref="B3:I3"/>
    <mergeCell ref="B11:I11"/>
    <mergeCell ref="B2:H2"/>
    <mergeCell ref="B5:G5"/>
    <mergeCell ref="B6:E6"/>
    <mergeCell ref="B7:E7"/>
    <mergeCell ref="B8:E8"/>
  </mergeCells>
  <conditionalFormatting sqref="N3:XFD3">
    <cfRule type="cellIs" dxfId="52"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M14"/>
  <sheetViews>
    <sheetView showGridLines="0" workbookViewId="0">
      <selection activeCell="F13" sqref="F13"/>
    </sheetView>
  </sheetViews>
  <sheetFormatPr defaultColWidth="0" defaultRowHeight="15" zeroHeight="1" x14ac:dyDescent="0.25"/>
  <cols>
    <col min="1" max="1" width="7.28515625" style="1" customWidth="1"/>
    <col min="2" max="3" width="10.28515625" customWidth="1"/>
    <col min="4" max="4" width="8" customWidth="1"/>
    <col min="5" max="5" width="2.5703125" customWidth="1"/>
    <col min="6" max="6" width="15.85546875" customWidth="1"/>
    <col min="7" max="7" width="15" customWidth="1"/>
    <col min="8" max="8" width="11.140625" customWidth="1"/>
    <col min="9" max="9" width="13.140625" customWidth="1"/>
    <col min="10" max="10" width="7.85546875" style="1" customWidth="1"/>
    <col min="11" max="65" width="0" hidden="1" customWidth="1"/>
    <col min="66" max="16384" width="9.140625" hidden="1"/>
  </cols>
  <sheetData>
    <row r="1" spans="1:20" s="1" customFormat="1" x14ac:dyDescent="0.25"/>
    <row r="2" spans="1:20" s="1" customFormat="1" x14ac:dyDescent="0.25"/>
    <row r="3" spans="1:20" s="2" customFormat="1" ht="24" customHeight="1" x14ac:dyDescent="0.2">
      <c r="B3" s="889" t="s">
        <v>554</v>
      </c>
      <c r="C3" s="889"/>
      <c r="D3" s="889"/>
      <c r="E3" s="889"/>
      <c r="F3" s="889"/>
      <c r="G3" s="889"/>
      <c r="H3" s="889"/>
      <c r="I3" s="889"/>
      <c r="J3" s="6"/>
      <c r="K3" s="6"/>
      <c r="L3" s="6"/>
      <c r="M3" s="6"/>
      <c r="N3" s="6"/>
      <c r="O3" s="6"/>
      <c r="P3" s="6"/>
      <c r="Q3" s="6"/>
    </row>
    <row r="4" spans="1:20" s="1" customFormat="1" ht="15" customHeight="1" thickBot="1" x14ac:dyDescent="0.3">
      <c r="A4" s="2"/>
      <c r="B4" s="274"/>
      <c r="C4" s="274"/>
      <c r="D4" s="274"/>
      <c r="E4" s="274"/>
      <c r="F4" s="274"/>
      <c r="G4" s="274"/>
      <c r="H4" s="274"/>
      <c r="I4" s="274"/>
      <c r="K4" s="7"/>
    </row>
    <row r="5" spans="1:20" ht="32.25" customHeight="1" x14ac:dyDescent="0.25">
      <c r="A5" s="2"/>
      <c r="B5" s="868" t="s">
        <v>713</v>
      </c>
      <c r="C5" s="869"/>
      <c r="D5" s="869"/>
      <c r="E5" s="869"/>
      <c r="F5" s="869"/>
      <c r="G5" s="869"/>
      <c r="H5" s="869"/>
      <c r="I5" s="764">
        <v>2019</v>
      </c>
    </row>
    <row r="6" spans="1:20" ht="24" customHeight="1" x14ac:dyDescent="0.25">
      <c r="A6" s="2"/>
      <c r="B6" s="1181" t="s">
        <v>609</v>
      </c>
      <c r="C6" s="1182"/>
      <c r="D6" s="1182"/>
      <c r="E6" s="1182"/>
      <c r="F6" s="1182"/>
      <c r="G6" s="1182"/>
      <c r="H6" s="1182"/>
      <c r="I6" s="782">
        <v>240</v>
      </c>
    </row>
    <row r="7" spans="1:20" ht="48.75" customHeight="1" x14ac:dyDescent="0.25">
      <c r="A7" s="2"/>
      <c r="B7" s="1276" t="s">
        <v>282</v>
      </c>
      <c r="C7" s="1277"/>
      <c r="D7" s="1277"/>
      <c r="E7" s="1452"/>
      <c r="F7" s="347" t="s">
        <v>710</v>
      </c>
      <c r="G7" s="474" t="s">
        <v>711</v>
      </c>
      <c r="H7" s="474" t="s">
        <v>118</v>
      </c>
      <c r="I7" s="783" t="s">
        <v>712</v>
      </c>
    </row>
    <row r="8" spans="1:20" ht="24" customHeight="1" x14ac:dyDescent="0.25">
      <c r="A8" s="2"/>
      <c r="B8" s="1450" t="s">
        <v>283</v>
      </c>
      <c r="C8" s="1451"/>
      <c r="D8" s="1451"/>
      <c r="E8" s="1451"/>
      <c r="F8" s="612">
        <v>5</v>
      </c>
      <c r="G8" s="408">
        <v>20</v>
      </c>
      <c r="H8" s="608">
        <v>0.25</v>
      </c>
      <c r="I8" s="784">
        <v>16</v>
      </c>
    </row>
    <row r="9" spans="1:20" ht="24" customHeight="1" x14ac:dyDescent="0.25">
      <c r="A9" s="2"/>
      <c r="B9" s="1453" t="s">
        <v>486</v>
      </c>
      <c r="C9" s="1454"/>
      <c r="D9" s="1454"/>
      <c r="E9" s="1455"/>
      <c r="F9" s="612">
        <v>6</v>
      </c>
      <c r="G9" s="408">
        <v>113</v>
      </c>
      <c r="H9" s="608">
        <v>5.3097345132743362E-2</v>
      </c>
      <c r="I9" s="784">
        <v>6</v>
      </c>
    </row>
    <row r="10" spans="1:20" ht="24" customHeight="1" x14ac:dyDescent="0.25">
      <c r="A10" s="2"/>
      <c r="B10" s="1450" t="s">
        <v>285</v>
      </c>
      <c r="C10" s="1451"/>
      <c r="D10" s="1451"/>
      <c r="E10" s="1451"/>
      <c r="F10" s="612">
        <v>31</v>
      </c>
      <c r="G10" s="408">
        <v>36</v>
      </c>
      <c r="H10" s="608">
        <v>0.86111111111111116</v>
      </c>
      <c r="I10" s="784">
        <v>25</v>
      </c>
    </row>
    <row r="11" spans="1:20" ht="24" customHeight="1" thickBot="1" x14ac:dyDescent="0.3">
      <c r="A11" s="2"/>
      <c r="B11" s="1267" t="s">
        <v>0</v>
      </c>
      <c r="C11" s="1268"/>
      <c r="D11" s="1268"/>
      <c r="E11" s="1268"/>
      <c r="F11" s="540">
        <v>42</v>
      </c>
      <c r="G11" s="609">
        <v>169</v>
      </c>
      <c r="H11" s="610">
        <v>0.24852071005917159</v>
      </c>
      <c r="I11" s="785">
        <v>47</v>
      </c>
    </row>
    <row r="12" spans="1:20" s="1" customFormat="1" ht="15" customHeight="1" x14ac:dyDescent="0.25">
      <c r="A12" s="2"/>
      <c r="B12" s="913" t="s">
        <v>292</v>
      </c>
      <c r="C12" s="913"/>
      <c r="D12" s="913"/>
      <c r="E12" s="913"/>
      <c r="F12" s="913"/>
      <c r="G12" s="913"/>
      <c r="H12" s="913"/>
      <c r="J12" s="29"/>
      <c r="K12" s="29"/>
      <c r="L12" s="29"/>
      <c r="M12" s="29"/>
      <c r="N12" s="29"/>
      <c r="O12" s="29"/>
      <c r="P12" s="29"/>
      <c r="Q12" s="29"/>
      <c r="R12" s="29"/>
      <c r="S12" s="29"/>
      <c r="T12" s="29"/>
    </row>
    <row r="13" spans="1:20" s="1" customFormat="1" x14ac:dyDescent="0.25">
      <c r="A13" s="2"/>
    </row>
    <row r="14" spans="1:20" x14ac:dyDescent="0.25"/>
  </sheetData>
  <mergeCells count="9">
    <mergeCell ref="B10:E10"/>
    <mergeCell ref="B11:E11"/>
    <mergeCell ref="B3:I3"/>
    <mergeCell ref="B12:H12"/>
    <mergeCell ref="B7:E7"/>
    <mergeCell ref="B8:E8"/>
    <mergeCell ref="B9:E9"/>
    <mergeCell ref="B5:H5"/>
    <mergeCell ref="B6:H6"/>
  </mergeCells>
  <conditionalFormatting sqref="R3:XFD3">
    <cfRule type="cellIs" dxfId="10" priority="1" operator="equal">
      <formula>0</formula>
    </cfRule>
  </conditionalFormatting>
  <pageMargins left="0.7" right="0.7" top="0.75" bottom="0.75" header="0.3" footer="0.3"/>
  <pageSetup paperSize="9" scale="9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N19"/>
  <sheetViews>
    <sheetView showGridLines="0" workbookViewId="0">
      <selection activeCell="B5" sqref="B5:J5"/>
    </sheetView>
  </sheetViews>
  <sheetFormatPr defaultColWidth="0" defaultRowHeight="15" zeroHeight="1" x14ac:dyDescent="0.25"/>
  <cols>
    <col min="1" max="1" width="9.140625" style="1" customWidth="1"/>
    <col min="2" max="2" width="9" customWidth="1"/>
    <col min="3" max="3" width="8.85546875" customWidth="1"/>
    <col min="4" max="4" width="8.7109375" customWidth="1"/>
    <col min="5" max="5" width="10.5703125" customWidth="1"/>
    <col min="6" max="6" width="9" customWidth="1"/>
    <col min="7" max="7" width="10.42578125" customWidth="1"/>
    <col min="8" max="8" width="13" style="1" customWidth="1"/>
    <col min="9" max="9" width="12.140625" customWidth="1"/>
    <col min="10" max="10" width="13.42578125" customWidth="1"/>
    <col min="11" max="11" width="12.140625" style="1" customWidth="1"/>
    <col min="12" max="63" width="12.140625" hidden="1" customWidth="1"/>
    <col min="64" max="66" width="9.140625" hidden="1" customWidth="1"/>
    <col min="67" max="16384" width="12.140625" hidden="1"/>
  </cols>
  <sheetData>
    <row r="1" spans="1:18" s="1" customFormat="1" x14ac:dyDescent="0.25"/>
    <row r="2" spans="1:18" s="1" customFormat="1" x14ac:dyDescent="0.25"/>
    <row r="3" spans="1:18" s="2" customFormat="1" ht="24" customHeight="1" x14ac:dyDescent="0.2">
      <c r="B3" s="889" t="s">
        <v>555</v>
      </c>
      <c r="C3" s="889"/>
      <c r="D3" s="889"/>
      <c r="E3" s="889"/>
      <c r="F3" s="889"/>
      <c r="G3" s="889"/>
      <c r="H3" s="889"/>
      <c r="I3" s="889"/>
      <c r="J3" s="889"/>
      <c r="K3" s="6"/>
      <c r="L3" s="6"/>
      <c r="M3" s="6"/>
      <c r="N3" s="6"/>
      <c r="O3" s="6"/>
    </row>
    <row r="4" spans="1:18" s="2" customFormat="1" ht="24" customHeight="1" thickBot="1" x14ac:dyDescent="0.25">
      <c r="B4" s="889"/>
      <c r="C4" s="889"/>
      <c r="D4" s="889"/>
      <c r="E4" s="889"/>
      <c r="F4" s="889"/>
      <c r="G4" s="889"/>
      <c r="H4" s="889"/>
      <c r="I4" s="889"/>
      <c r="J4" s="889"/>
      <c r="K4" s="6"/>
      <c r="L4" s="6"/>
      <c r="M4" s="6"/>
      <c r="N4" s="6"/>
      <c r="O4" s="6"/>
    </row>
    <row r="5" spans="1:18" ht="33.75" customHeight="1" x14ac:dyDescent="0.25">
      <c r="B5" s="1193" t="s">
        <v>724</v>
      </c>
      <c r="C5" s="1194"/>
      <c r="D5" s="1194"/>
      <c r="E5" s="1194"/>
      <c r="F5" s="1194"/>
      <c r="G5" s="1194"/>
      <c r="H5" s="1194"/>
      <c r="I5" s="1194"/>
      <c r="J5" s="1195"/>
    </row>
    <row r="6" spans="1:18" s="91" customFormat="1" ht="30.75" customHeight="1" x14ac:dyDescent="0.25">
      <c r="A6" s="1"/>
      <c r="B6" s="1456" t="s">
        <v>398</v>
      </c>
      <c r="C6" s="613"/>
      <c r="D6" s="1019" t="s">
        <v>719</v>
      </c>
      <c r="E6" s="1461" t="s">
        <v>714</v>
      </c>
      <c r="F6" s="1462"/>
      <c r="G6" s="1462"/>
      <c r="H6" s="1458" t="s">
        <v>715</v>
      </c>
      <c r="I6" s="1459" t="s">
        <v>720</v>
      </c>
      <c r="J6" s="1460" t="s">
        <v>721</v>
      </c>
      <c r="K6" s="80"/>
    </row>
    <row r="7" spans="1:18" s="91" customFormat="1" ht="33.75" customHeight="1" x14ac:dyDescent="0.25">
      <c r="A7" s="1"/>
      <c r="B7" s="1457"/>
      <c r="C7" s="544" t="s">
        <v>121</v>
      </c>
      <c r="D7" s="1019"/>
      <c r="E7" s="544" t="s">
        <v>716</v>
      </c>
      <c r="F7" s="544" t="s">
        <v>717</v>
      </c>
      <c r="G7" s="544" t="s">
        <v>718</v>
      </c>
      <c r="H7" s="1458"/>
      <c r="I7" s="1459"/>
      <c r="J7" s="1460"/>
      <c r="K7" s="80"/>
    </row>
    <row r="8" spans="1:18" ht="30" customHeight="1" x14ac:dyDescent="0.25">
      <c r="B8" s="638" t="s">
        <v>120</v>
      </c>
      <c r="C8" s="186">
        <f>COUNTA('[1]Formação Profissional'!U$8:U$351)</f>
        <v>41</v>
      </c>
      <c r="D8" s="186">
        <f>COUNTA('[1]Formação Profissional'!Y$8:Y$351)</f>
        <v>39</v>
      </c>
      <c r="E8" s="186">
        <f>COUNTA('[1]Formação Profissional'!AB$8:AB$351)</f>
        <v>27</v>
      </c>
      <c r="F8" s="186">
        <f>COUNTA('[1]Formação Profissional'!AC$8:AC$351)</f>
        <v>5</v>
      </c>
      <c r="G8" s="186">
        <f>COUNTA('[1]Formação Profissional'!AD$8:AD$351)</f>
        <v>3</v>
      </c>
      <c r="H8" s="260">
        <f>COUNTA('[1]Formação Profissional'!AN$8:AN$351)</f>
        <v>14</v>
      </c>
      <c r="I8" s="787">
        <v>169</v>
      </c>
      <c r="J8" s="614">
        <v>69</v>
      </c>
    </row>
    <row r="9" spans="1:18" ht="33.75" customHeight="1" thickBot="1" x14ac:dyDescent="0.3">
      <c r="B9" s="789">
        <v>2019</v>
      </c>
      <c r="C9" s="615">
        <v>29</v>
      </c>
      <c r="D9" s="615">
        <v>33</v>
      </c>
      <c r="E9" s="615">
        <v>43</v>
      </c>
      <c r="F9" s="615">
        <v>10</v>
      </c>
      <c r="G9" s="615">
        <v>2</v>
      </c>
      <c r="H9" s="616">
        <v>29</v>
      </c>
      <c r="I9" s="788">
        <v>240</v>
      </c>
      <c r="J9" s="617">
        <v>77</v>
      </c>
    </row>
    <row r="10" spans="1:18" s="1" customFormat="1" ht="13.5" customHeight="1" x14ac:dyDescent="0.25">
      <c r="B10" s="913" t="s">
        <v>722</v>
      </c>
      <c r="C10" s="913"/>
      <c r="D10" s="913"/>
      <c r="E10" s="913"/>
      <c r="F10" s="913"/>
      <c r="G10" s="913"/>
      <c r="H10" s="913"/>
      <c r="I10" s="913"/>
      <c r="J10" s="913"/>
      <c r="K10" s="29"/>
      <c r="L10" s="29"/>
      <c r="M10" s="29"/>
      <c r="N10" s="29"/>
      <c r="O10" s="29"/>
      <c r="P10" s="29"/>
      <c r="Q10" s="29"/>
      <c r="R10" s="29"/>
    </row>
    <row r="11" spans="1:18" s="1" customFormat="1" x14ac:dyDescent="0.25">
      <c r="B11" s="1" t="s">
        <v>723</v>
      </c>
    </row>
    <row r="12" spans="1:18" hidden="1" x14ac:dyDescent="0.25">
      <c r="G12" s="50"/>
    </row>
    <row r="13" spans="1:18" hidden="1" x14ac:dyDescent="0.25"/>
    <row r="14" spans="1:18" hidden="1" x14ac:dyDescent="0.25"/>
    <row r="15" spans="1:18" hidden="1" x14ac:dyDescent="0.25"/>
    <row r="16" spans="1:18" hidden="1" x14ac:dyDescent="0.25"/>
    <row r="17" spans="2:10" hidden="1" x14ac:dyDescent="0.25"/>
    <row r="18" spans="2:10" hidden="1" x14ac:dyDescent="0.25"/>
    <row r="19" spans="2:10" x14ac:dyDescent="0.25">
      <c r="B19" s="1"/>
      <c r="C19" s="1"/>
      <c r="D19" s="1"/>
      <c r="E19" s="1"/>
      <c r="F19" s="1"/>
      <c r="G19" s="1"/>
      <c r="I19" s="1"/>
      <c r="J19" s="1"/>
    </row>
  </sheetData>
  <mergeCells count="9">
    <mergeCell ref="B10:J10"/>
    <mergeCell ref="B6:B7"/>
    <mergeCell ref="D6:D7"/>
    <mergeCell ref="B3:J4"/>
    <mergeCell ref="H6:H7"/>
    <mergeCell ref="I6:I7"/>
    <mergeCell ref="J6:J7"/>
    <mergeCell ref="B5:J5"/>
    <mergeCell ref="E6:G6"/>
  </mergeCells>
  <conditionalFormatting sqref="P3:XFD4">
    <cfRule type="cellIs" dxfId="9"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6"/>
  <sheetViews>
    <sheetView showGridLines="0" workbookViewId="0">
      <selection activeCell="J35" sqref="J35"/>
    </sheetView>
  </sheetViews>
  <sheetFormatPr defaultColWidth="0" defaultRowHeight="15" zeroHeight="1" x14ac:dyDescent="0.25"/>
  <cols>
    <col min="1" max="1" width="9.140625" style="1" customWidth="1"/>
    <col min="2" max="2" width="9.140625" customWidth="1"/>
    <col min="3" max="5" width="10" customWidth="1"/>
    <col min="6" max="6" width="11.5703125" customWidth="1"/>
    <col min="7" max="7" width="11.42578125" customWidth="1"/>
    <col min="8" max="8" width="0.85546875" style="1" customWidth="1"/>
    <col min="9" max="9" width="10.85546875" customWidth="1"/>
    <col min="10" max="10" width="9.140625" style="1" customWidth="1"/>
    <col min="11" max="16384" width="9.140625" hidden="1"/>
  </cols>
  <sheetData>
    <row r="1" spans="2:15" s="1" customFormat="1" x14ac:dyDescent="0.25"/>
    <row r="2" spans="2:15" s="1" customFormat="1" x14ac:dyDescent="0.25"/>
    <row r="3" spans="2:15" s="2" customFormat="1" ht="24" customHeight="1" x14ac:dyDescent="0.2">
      <c r="B3" s="889" t="s">
        <v>770</v>
      </c>
      <c r="C3" s="889"/>
      <c r="D3" s="889"/>
      <c r="E3" s="889"/>
      <c r="F3" s="889"/>
      <c r="G3" s="889"/>
      <c r="H3" s="889"/>
      <c r="I3" s="889"/>
      <c r="J3" s="6"/>
      <c r="K3" s="6"/>
      <c r="L3" s="6"/>
      <c r="M3" s="6"/>
      <c r="N3" s="6"/>
      <c r="O3" s="6"/>
    </row>
    <row r="4" spans="2:15" s="1" customFormat="1" ht="24" customHeight="1" x14ac:dyDescent="0.25">
      <c r="B4" s="889"/>
      <c r="C4" s="889"/>
      <c r="D4" s="889"/>
      <c r="E4" s="889"/>
      <c r="F4" s="889"/>
      <c r="G4" s="889"/>
      <c r="H4" s="889"/>
      <c r="I4" s="889"/>
    </row>
    <row r="5" spans="2:15" ht="24" customHeight="1" x14ac:dyDescent="0.25">
      <c r="B5" s="1463" t="s">
        <v>755</v>
      </c>
      <c r="C5" s="1464"/>
      <c r="D5" s="1464"/>
      <c r="E5" s="1464"/>
      <c r="F5" s="1464"/>
      <c r="G5" s="1465"/>
      <c r="H5" s="1466"/>
      <c r="I5" s="219">
        <v>2019</v>
      </c>
    </row>
    <row r="6" spans="2:15" ht="24" customHeight="1" x14ac:dyDescent="0.25">
      <c r="B6" s="1469" t="s">
        <v>319</v>
      </c>
      <c r="C6" s="1022"/>
      <c r="D6" s="1022"/>
      <c r="E6" s="1022"/>
      <c r="F6" s="1022"/>
      <c r="G6" s="1023"/>
      <c r="H6" s="1467"/>
      <c r="I6" s="618">
        <v>240</v>
      </c>
    </row>
    <row r="7" spans="2:15" ht="24" customHeight="1" thickBot="1" x14ac:dyDescent="0.3">
      <c r="B7" s="1470" t="s">
        <v>725</v>
      </c>
      <c r="C7" s="1471"/>
      <c r="D7" s="1471"/>
      <c r="E7" s="1471"/>
      <c r="F7" s="1471"/>
      <c r="G7" s="619">
        <v>56</v>
      </c>
      <c r="H7" s="1467"/>
      <c r="I7" s="619">
        <v>78</v>
      </c>
    </row>
    <row r="8" spans="2:15" ht="24" customHeight="1" thickTop="1" x14ac:dyDescent="0.25">
      <c r="B8" s="1472" t="s">
        <v>730</v>
      </c>
      <c r="C8" s="1472"/>
      <c r="D8" s="1472"/>
      <c r="E8" s="1472"/>
      <c r="F8" s="1472"/>
      <c r="G8" s="623">
        <v>25</v>
      </c>
      <c r="H8" s="1467"/>
      <c r="I8" s="639">
        <v>32</v>
      </c>
    </row>
    <row r="9" spans="2:15" ht="24" customHeight="1" x14ac:dyDescent="0.25">
      <c r="B9" s="1445" t="s">
        <v>556</v>
      </c>
      <c r="C9" s="1445"/>
      <c r="D9" s="1445"/>
      <c r="E9" s="1445"/>
      <c r="F9" s="1445"/>
      <c r="G9" s="611">
        <v>13</v>
      </c>
      <c r="H9" s="1467"/>
      <c r="I9" s="594">
        <v>7</v>
      </c>
      <c r="J9" s="1" t="s">
        <v>94</v>
      </c>
    </row>
    <row r="10" spans="2:15" ht="24" customHeight="1" x14ac:dyDescent="0.25">
      <c r="B10" s="1445" t="s">
        <v>727</v>
      </c>
      <c r="C10" s="1445"/>
      <c r="D10" s="1445"/>
      <c r="E10" s="1445"/>
      <c r="F10" s="1445"/>
      <c r="G10" s="611">
        <v>8</v>
      </c>
      <c r="H10" s="1467"/>
      <c r="I10" s="594">
        <v>12</v>
      </c>
    </row>
    <row r="11" spans="2:15" ht="24" customHeight="1" x14ac:dyDescent="0.25">
      <c r="B11" s="1445" t="s">
        <v>728</v>
      </c>
      <c r="C11" s="1445"/>
      <c r="D11" s="1445"/>
      <c r="E11" s="1445"/>
      <c r="F11" s="1445"/>
      <c r="G11" s="611">
        <v>16</v>
      </c>
      <c r="H11" s="1467"/>
      <c r="I11" s="594">
        <v>20</v>
      </c>
    </row>
    <row r="12" spans="2:15" ht="24" customHeight="1" x14ac:dyDescent="0.25">
      <c r="B12" s="1445" t="s">
        <v>726</v>
      </c>
      <c r="C12" s="1445"/>
      <c r="D12" s="1445"/>
      <c r="E12" s="1445"/>
      <c r="F12" s="1445"/>
      <c r="G12" s="611">
        <v>10</v>
      </c>
      <c r="H12" s="1467"/>
      <c r="I12" s="594">
        <v>17</v>
      </c>
    </row>
    <row r="13" spans="2:15" ht="24" customHeight="1" x14ac:dyDescent="0.25">
      <c r="B13" s="1445" t="s">
        <v>729</v>
      </c>
      <c r="C13" s="1445"/>
      <c r="D13" s="1445"/>
      <c r="E13" s="1445"/>
      <c r="F13" s="1445"/>
      <c r="G13" s="611">
        <v>9</v>
      </c>
      <c r="H13" s="1467"/>
      <c r="I13" s="594">
        <v>10</v>
      </c>
    </row>
    <row r="14" spans="2:15" ht="24" customHeight="1" x14ac:dyDescent="0.25">
      <c r="B14" s="1472" t="s">
        <v>557</v>
      </c>
      <c r="C14" s="1472"/>
      <c r="D14" s="1472"/>
      <c r="E14" s="1472"/>
      <c r="F14" s="1472"/>
      <c r="G14" s="623">
        <v>45</v>
      </c>
      <c r="H14" s="1467"/>
      <c r="I14" s="639">
        <v>57</v>
      </c>
    </row>
    <row r="15" spans="2:15" ht="24" customHeight="1" x14ac:dyDescent="0.25">
      <c r="B15" s="1473" t="s">
        <v>558</v>
      </c>
      <c r="C15" s="1473"/>
      <c r="D15" s="1473"/>
      <c r="E15" s="1473"/>
      <c r="F15" s="1473"/>
      <c r="G15" s="186">
        <v>14</v>
      </c>
      <c r="H15" s="1467"/>
      <c r="I15" s="620">
        <v>19</v>
      </c>
    </row>
    <row r="16" spans="2:15" ht="24" customHeight="1" x14ac:dyDescent="0.25">
      <c r="B16" s="1473" t="s">
        <v>559</v>
      </c>
      <c r="C16" s="1473"/>
      <c r="D16" s="1473"/>
      <c r="E16" s="1473"/>
      <c r="F16" s="1473"/>
      <c r="G16" s="186">
        <v>21</v>
      </c>
      <c r="H16" s="1467"/>
      <c r="I16" s="620">
        <v>48</v>
      </c>
    </row>
    <row r="17" spans="2:9" ht="24" customHeight="1" x14ac:dyDescent="0.25">
      <c r="B17" s="1473" t="s">
        <v>560</v>
      </c>
      <c r="C17" s="1473"/>
      <c r="D17" s="1473"/>
      <c r="E17" s="1473"/>
      <c r="F17" s="1473"/>
      <c r="G17" s="611">
        <v>34</v>
      </c>
      <c r="H17" s="1468"/>
      <c r="I17" s="594">
        <v>21</v>
      </c>
    </row>
    <row r="18" spans="2:9" s="1" customFormat="1" x14ac:dyDescent="0.25">
      <c r="B18" s="87" t="s">
        <v>292</v>
      </c>
    </row>
    <row r="19" spans="2:9" s="1" customFormat="1" x14ac:dyDescent="0.25"/>
    <row r="20" spans="2:9" hidden="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x14ac:dyDescent="0.25"/>
    <row r="36" x14ac:dyDescent="0.25"/>
  </sheetData>
  <mergeCells count="15">
    <mergeCell ref="B3:I4"/>
    <mergeCell ref="B5:G5"/>
    <mergeCell ref="H5:H17"/>
    <mergeCell ref="B6:G6"/>
    <mergeCell ref="B7:F7"/>
    <mergeCell ref="B8:F8"/>
    <mergeCell ref="B9:F9"/>
    <mergeCell ref="B10:F10"/>
    <mergeCell ref="B11:F11"/>
    <mergeCell ref="B12:F12"/>
    <mergeCell ref="B13:F13"/>
    <mergeCell ref="B14:F14"/>
    <mergeCell ref="B15:F15"/>
    <mergeCell ref="B16:F16"/>
    <mergeCell ref="B17:F17"/>
  </mergeCells>
  <conditionalFormatting sqref="P3:XFD3">
    <cfRule type="cellIs" dxfId="8" priority="1" operator="equal">
      <formula>0</formula>
    </cfRule>
  </conditionalFormatting>
  <pageMargins left="0.7" right="0.7" top="0.75" bottom="0.75" header="0.3" footer="0.3"/>
  <pageSetup paperSize="9" scale="9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3"/>
  <sheetViews>
    <sheetView showGridLines="0" zoomScaleNormal="100" workbookViewId="0">
      <selection activeCell="F13" sqref="F13"/>
    </sheetView>
  </sheetViews>
  <sheetFormatPr defaultColWidth="0" defaultRowHeight="15" zeroHeight="1" x14ac:dyDescent="0.25"/>
  <cols>
    <col min="1" max="1" width="9.140625" style="1" customWidth="1"/>
    <col min="2" max="2" width="39.140625" customWidth="1"/>
    <col min="3" max="5" width="7.140625" customWidth="1"/>
    <col min="6" max="7" width="9.140625" customWidth="1"/>
    <col min="8" max="8" width="9.140625" style="1" customWidth="1"/>
    <col min="9" max="16384" width="9.140625" hidden="1"/>
  </cols>
  <sheetData>
    <row r="1" spans="1:14" s="1" customFormat="1" x14ac:dyDescent="0.25"/>
    <row r="2" spans="1:14" s="1" customFormat="1" x14ac:dyDescent="0.25"/>
    <row r="3" spans="1:14" s="2" customFormat="1" ht="24" customHeight="1" x14ac:dyDescent="0.2">
      <c r="B3" s="889" t="s">
        <v>561</v>
      </c>
      <c r="C3" s="889"/>
      <c r="D3" s="889"/>
      <c r="E3" s="889"/>
      <c r="F3" s="889"/>
      <c r="G3" s="889"/>
      <c r="H3" s="6"/>
      <c r="I3" s="6"/>
      <c r="J3" s="6"/>
      <c r="K3" s="6"/>
      <c r="L3" s="6"/>
      <c r="M3" s="6"/>
      <c r="N3" s="6"/>
    </row>
    <row r="4" spans="1:14" s="1" customFormat="1" ht="24" customHeight="1" x14ac:dyDescent="0.25">
      <c r="B4" s="889"/>
      <c r="C4" s="889"/>
      <c r="D4" s="889"/>
      <c r="E4" s="889"/>
      <c r="F4" s="889"/>
      <c r="G4" s="889"/>
    </row>
    <row r="5" spans="1:14" ht="30.75" customHeight="1" x14ac:dyDescent="0.25">
      <c r="B5" s="899" t="s">
        <v>731</v>
      </c>
      <c r="C5" s="899"/>
      <c r="D5" s="899"/>
      <c r="E5" s="899"/>
      <c r="F5" s="1476"/>
      <c r="G5" s="794">
        <v>2019</v>
      </c>
    </row>
    <row r="6" spans="1:14" ht="24" customHeight="1" x14ac:dyDescent="0.25">
      <c r="B6" s="1474" t="s">
        <v>319</v>
      </c>
      <c r="C6" s="1474"/>
      <c r="D6" s="1474"/>
      <c r="E6" s="1474"/>
      <c r="F6" s="1475"/>
      <c r="G6" s="795" t="s">
        <v>105</v>
      </c>
    </row>
    <row r="7" spans="1:14" ht="24" customHeight="1" x14ac:dyDescent="0.25">
      <c r="B7" s="790" t="s">
        <v>282</v>
      </c>
      <c r="C7" s="624" t="s">
        <v>5</v>
      </c>
      <c r="D7" s="624" t="s">
        <v>6</v>
      </c>
      <c r="E7" s="624" t="s">
        <v>7</v>
      </c>
      <c r="F7" s="791" t="s">
        <v>0</v>
      </c>
      <c r="G7" s="796" t="s">
        <v>0</v>
      </c>
    </row>
    <row r="8" spans="1:14" s="51" customFormat="1" ht="24" customHeight="1" x14ac:dyDescent="0.25">
      <c r="A8" s="1"/>
      <c r="B8" s="128" t="s">
        <v>283</v>
      </c>
      <c r="C8" s="621">
        <v>0</v>
      </c>
      <c r="D8" s="621">
        <v>15</v>
      </c>
      <c r="E8" s="621">
        <v>3</v>
      </c>
      <c r="F8" s="792">
        <v>18</v>
      </c>
      <c r="G8" s="797">
        <v>34</v>
      </c>
      <c r="H8" s="56"/>
    </row>
    <row r="9" spans="1:14" s="51" customFormat="1" ht="24" customHeight="1" x14ac:dyDescent="0.25">
      <c r="A9" s="1"/>
      <c r="B9" s="128" t="s">
        <v>486</v>
      </c>
      <c r="C9" s="621">
        <v>1</v>
      </c>
      <c r="D9" s="621">
        <v>2</v>
      </c>
      <c r="E9" s="621">
        <v>5</v>
      </c>
      <c r="F9" s="792">
        <v>8</v>
      </c>
      <c r="G9" s="797">
        <v>10</v>
      </c>
      <c r="H9" s="56"/>
    </row>
    <row r="10" spans="1:14" s="51" customFormat="1" ht="24" customHeight="1" x14ac:dyDescent="0.25">
      <c r="A10" s="1"/>
      <c r="B10" s="128" t="s">
        <v>285</v>
      </c>
      <c r="C10" s="621">
        <v>4</v>
      </c>
      <c r="D10" s="621">
        <v>20</v>
      </c>
      <c r="E10" s="621">
        <v>9</v>
      </c>
      <c r="F10" s="792">
        <v>33</v>
      </c>
      <c r="G10" s="797">
        <v>30</v>
      </c>
      <c r="H10" s="56"/>
    </row>
    <row r="11" spans="1:14" s="51" customFormat="1" ht="24" customHeight="1" x14ac:dyDescent="0.25">
      <c r="A11" s="1"/>
      <c r="B11" s="629" t="s">
        <v>0</v>
      </c>
      <c r="C11" s="622">
        <v>5</v>
      </c>
      <c r="D11" s="622">
        <v>37</v>
      </c>
      <c r="E11" s="622">
        <v>17</v>
      </c>
      <c r="F11" s="793">
        <v>59</v>
      </c>
      <c r="G11" s="798">
        <v>74</v>
      </c>
      <c r="H11" s="56"/>
    </row>
    <row r="12" spans="1:14" s="1" customFormat="1" x14ac:dyDescent="0.25">
      <c r="B12" s="31" t="s">
        <v>292</v>
      </c>
    </row>
    <row r="13" spans="1:14" s="1" customFormat="1" x14ac:dyDescent="0.25"/>
    <row r="14" spans="1:14" hidden="1" x14ac:dyDescent="0.25"/>
    <row r="15" spans="1:14" hidden="1" x14ac:dyDescent="0.25"/>
    <row r="16" spans="1:14" hidden="1" x14ac:dyDescent="0.25"/>
    <row r="17" hidden="1" x14ac:dyDescent="0.25"/>
    <row r="18" hidden="1" x14ac:dyDescent="0.25"/>
    <row r="19" hidden="1" x14ac:dyDescent="0.25"/>
    <row r="20" hidden="1" x14ac:dyDescent="0.25"/>
    <row r="21" hidden="1" x14ac:dyDescent="0.25"/>
    <row r="22" hidden="1" x14ac:dyDescent="0.25"/>
    <row r="23" x14ac:dyDescent="0.25"/>
  </sheetData>
  <mergeCells count="3">
    <mergeCell ref="B6:F6"/>
    <mergeCell ref="B5:F5"/>
    <mergeCell ref="B3:G4"/>
  </mergeCells>
  <conditionalFormatting sqref="O3:XFD3">
    <cfRule type="cellIs" dxfId="7" priority="1" operator="equal">
      <formula>0</formula>
    </cfRule>
  </conditionalFormatting>
  <pageMargins left="0.7" right="0.7" top="0.75" bottom="0.75" header="0.3" footer="0.3"/>
  <pageSetup paperSize="9" scale="97" orientation="portrait" r:id="rId1"/>
  <ignoredErrors>
    <ignoredError sqref="G6"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4"/>
  <sheetViews>
    <sheetView showGridLines="0" workbookViewId="0">
      <selection activeCell="A13" sqref="A13"/>
    </sheetView>
  </sheetViews>
  <sheetFormatPr defaultColWidth="0" defaultRowHeight="15" zeroHeight="1" x14ac:dyDescent="0.25"/>
  <cols>
    <col min="1" max="1" width="9.140625" style="1" customWidth="1"/>
    <col min="2" max="2" width="20.285156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x14ac:dyDescent="0.25"/>
    <row r="2" spans="1:15" s="1" customFormat="1" x14ac:dyDescent="0.25"/>
    <row r="3" spans="1:15" s="2" customFormat="1" ht="29.25" customHeight="1" x14ac:dyDescent="0.2">
      <c r="B3" s="889" t="s">
        <v>773</v>
      </c>
      <c r="C3" s="889"/>
      <c r="D3" s="889"/>
      <c r="E3" s="889"/>
      <c r="F3" s="889"/>
      <c r="G3" s="889"/>
      <c r="H3" s="6"/>
      <c r="I3" s="6"/>
      <c r="J3" s="6"/>
      <c r="K3" s="6"/>
      <c r="L3" s="6"/>
      <c r="M3" s="6"/>
      <c r="N3" s="6"/>
      <c r="O3" s="6"/>
    </row>
    <row r="4" spans="1:15" s="1" customFormat="1" ht="15" customHeight="1" x14ac:dyDescent="0.25">
      <c r="B4" s="274"/>
      <c r="C4" s="274"/>
      <c r="D4" s="274"/>
      <c r="E4" s="274"/>
      <c r="F4" s="274"/>
      <c r="G4" s="274"/>
    </row>
    <row r="5" spans="1:15" s="104" customFormat="1" ht="31.5" customHeight="1" x14ac:dyDescent="0.25">
      <c r="A5" s="1"/>
      <c r="B5" s="899" t="s">
        <v>732</v>
      </c>
      <c r="C5" s="899"/>
      <c r="D5" s="899"/>
      <c r="E5" s="899"/>
      <c r="F5" s="899"/>
      <c r="G5" s="899"/>
      <c r="H5" s="1"/>
    </row>
    <row r="6" spans="1:15" s="104" customFormat="1" ht="24" customHeight="1" x14ac:dyDescent="0.25">
      <c r="A6" s="1"/>
      <c r="B6" s="1474" t="s">
        <v>609</v>
      </c>
      <c r="C6" s="1474"/>
      <c r="D6" s="1412"/>
      <c r="E6" s="1412"/>
      <c r="F6" s="1412"/>
      <c r="G6" s="1412"/>
      <c r="H6" s="7"/>
      <c r="I6" s="82"/>
    </row>
    <row r="7" spans="1:15" s="104" customFormat="1" ht="24" customHeight="1" x14ac:dyDescent="0.25">
      <c r="A7" s="1"/>
      <c r="B7" s="1359" t="s">
        <v>733</v>
      </c>
      <c r="C7" s="1431"/>
      <c r="D7" s="1431"/>
      <c r="E7" s="1431"/>
      <c r="F7" s="1431"/>
      <c r="G7" s="1431"/>
      <c r="H7" s="109"/>
      <c r="I7" s="108"/>
    </row>
    <row r="8" spans="1:15" s="104" customFormat="1" ht="24" customHeight="1" x14ac:dyDescent="0.25">
      <c r="A8" s="1"/>
      <c r="B8" s="1477" t="s">
        <v>734</v>
      </c>
      <c r="C8" s="1477" t="s">
        <v>735</v>
      </c>
      <c r="D8" s="1477" t="s">
        <v>736</v>
      </c>
      <c r="E8" s="1477" t="s">
        <v>563</v>
      </c>
      <c r="F8" s="1477" t="s">
        <v>562</v>
      </c>
      <c r="G8" s="1477" t="s">
        <v>737</v>
      </c>
      <c r="H8" s="7"/>
      <c r="I8" s="82"/>
    </row>
    <row r="9" spans="1:15" s="104" customFormat="1" ht="24" customHeight="1" x14ac:dyDescent="0.25">
      <c r="A9" s="1"/>
      <c r="B9" s="1477"/>
      <c r="C9" s="1477"/>
      <c r="D9" s="1477"/>
      <c r="E9" s="1477"/>
      <c r="F9" s="1477"/>
      <c r="G9" s="1477"/>
      <c r="H9" s="1"/>
    </row>
    <row r="10" spans="1:15" s="104" customFormat="1" ht="24" customHeight="1" x14ac:dyDescent="0.25">
      <c r="A10" s="1"/>
      <c r="B10" s="1477"/>
      <c r="C10" s="1477"/>
      <c r="D10" s="1477"/>
      <c r="E10" s="1477"/>
      <c r="F10" s="1477"/>
      <c r="G10" s="1477"/>
      <c r="H10" s="1"/>
    </row>
    <row r="11" spans="1:15" s="104" customFormat="1" ht="43.5" customHeight="1" x14ac:dyDescent="0.25">
      <c r="A11" s="1" t="s">
        <v>94</v>
      </c>
      <c r="B11" s="186">
        <v>11</v>
      </c>
      <c r="C11" s="186">
        <v>33</v>
      </c>
      <c r="D11" s="611">
        <v>25</v>
      </c>
      <c r="E11" s="611">
        <v>33</v>
      </c>
      <c r="F11" s="625">
        <v>40</v>
      </c>
      <c r="G11" s="407">
        <v>46</v>
      </c>
      <c r="H11" s="1"/>
    </row>
    <row r="12" spans="1:15" s="1" customFormat="1" ht="15" customHeight="1" x14ac:dyDescent="0.25">
      <c r="A12" s="1" t="s">
        <v>94</v>
      </c>
      <c r="B12" s="914" t="s">
        <v>292</v>
      </c>
      <c r="C12" s="914"/>
      <c r="D12" s="914"/>
      <c r="E12" s="914"/>
      <c r="F12" s="914"/>
      <c r="G12" s="914"/>
      <c r="H12" s="29"/>
      <c r="I12" s="29"/>
    </row>
    <row r="13" spans="1:15" s="1" customFormat="1" x14ac:dyDescent="0.25">
      <c r="F13" s="1" t="s">
        <v>94</v>
      </c>
    </row>
    <row r="14" spans="1:15" hidden="1" x14ac:dyDescent="0.25">
      <c r="F14" s="104"/>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6" priority="1" operator="equal">
      <formula>0</formula>
    </cfRule>
  </conditionalFormatting>
  <pageMargins left="0.7" right="0.7" top="0.75" bottom="0.75" header="0.3" footer="0.3"/>
  <pageSetup paperSize="9" scale="7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election activeCell="A4" sqref="A4"/>
    </sheetView>
  </sheetViews>
  <sheetFormatPr defaultColWidth="0" defaultRowHeight="15" zeroHeight="1" x14ac:dyDescent="0.25"/>
  <cols>
    <col min="1" max="1" width="7.42578125" style="1" customWidth="1"/>
    <col min="2" max="2" width="38.85546875" customWidth="1"/>
    <col min="3" max="7" width="9.140625" customWidth="1"/>
    <col min="8" max="8" width="9.140625" style="1" customWidth="1"/>
    <col min="9" max="18" width="0" hidden="1" customWidth="1"/>
    <col min="19" max="16384" width="9.140625" hidden="1"/>
  </cols>
  <sheetData>
    <row r="1" spans="2:8" s="1" customFormat="1" x14ac:dyDescent="0.25"/>
    <row r="2" spans="2:8" s="1" customFormat="1" x14ac:dyDescent="0.25"/>
    <row r="3" spans="2:8" s="2" customFormat="1" ht="24" customHeight="1" x14ac:dyDescent="0.2">
      <c r="B3" s="889" t="s">
        <v>769</v>
      </c>
      <c r="C3" s="889"/>
      <c r="D3" s="889"/>
      <c r="E3" s="889"/>
      <c r="F3" s="889"/>
      <c r="G3" s="889"/>
      <c r="H3" s="6"/>
    </row>
    <row r="4" spans="2:8" s="1" customFormat="1" ht="24" customHeight="1" thickBot="1" x14ac:dyDescent="0.3">
      <c r="B4" s="274"/>
      <c r="C4" s="274"/>
      <c r="D4" s="274"/>
      <c r="E4" s="274"/>
      <c r="F4" s="274"/>
      <c r="G4" s="274"/>
    </row>
    <row r="5" spans="2:8" ht="24" customHeight="1" x14ac:dyDescent="0.25">
      <c r="B5" s="868" t="s">
        <v>738</v>
      </c>
      <c r="C5" s="869"/>
      <c r="D5" s="869"/>
      <c r="E5" s="869"/>
      <c r="F5" s="869"/>
      <c r="G5" s="801">
        <v>2019</v>
      </c>
    </row>
    <row r="6" spans="2:8" ht="24" customHeight="1" x14ac:dyDescent="0.25">
      <c r="B6" s="1181" t="s">
        <v>319</v>
      </c>
      <c r="C6" s="1182"/>
      <c r="D6" s="1182"/>
      <c r="E6" s="1182"/>
      <c r="F6" s="1182"/>
      <c r="G6" s="802" t="s">
        <v>103</v>
      </c>
    </row>
    <row r="7" spans="2:8" ht="24" customHeight="1" x14ac:dyDescent="0.25">
      <c r="B7" s="755" t="s">
        <v>740</v>
      </c>
      <c r="C7" s="244" t="s">
        <v>5</v>
      </c>
      <c r="D7" s="244" t="s">
        <v>6</v>
      </c>
      <c r="E7" s="244" t="s">
        <v>7</v>
      </c>
      <c r="F7" s="799" t="s">
        <v>0</v>
      </c>
      <c r="G7" s="803" t="s">
        <v>0</v>
      </c>
    </row>
    <row r="8" spans="2:8" ht="24" customHeight="1" x14ac:dyDescent="0.25">
      <c r="B8" s="559" t="s">
        <v>0</v>
      </c>
      <c r="C8" s="631">
        <v>6</v>
      </c>
      <c r="D8" s="631">
        <v>40</v>
      </c>
      <c r="E8" s="631">
        <v>24</v>
      </c>
      <c r="F8" s="800">
        <f>SUM(C8:E8)</f>
        <v>70</v>
      </c>
      <c r="G8" s="806">
        <v>94</v>
      </c>
    </row>
    <row r="9" spans="2:8" ht="24" customHeight="1" x14ac:dyDescent="0.25">
      <c r="B9" s="206" t="s">
        <v>409</v>
      </c>
      <c r="C9" s="204">
        <v>3</v>
      </c>
      <c r="D9" s="204">
        <v>15</v>
      </c>
      <c r="E9" s="204">
        <v>8</v>
      </c>
      <c r="F9" s="626">
        <v>26</v>
      </c>
      <c r="G9" s="804">
        <v>11</v>
      </c>
    </row>
    <row r="10" spans="2:8" ht="24" customHeight="1" x14ac:dyDescent="0.25">
      <c r="B10" s="206" t="s">
        <v>430</v>
      </c>
      <c r="C10" s="204">
        <v>4</v>
      </c>
      <c r="D10" s="204">
        <v>21</v>
      </c>
      <c r="E10" s="204">
        <v>11</v>
      </c>
      <c r="F10" s="626">
        <v>36</v>
      </c>
      <c r="G10" s="804">
        <v>57</v>
      </c>
    </row>
    <row r="11" spans="2:8" ht="24" customHeight="1" thickBot="1" x14ac:dyDescent="0.3">
      <c r="B11" s="627" t="s">
        <v>435</v>
      </c>
      <c r="C11" s="628">
        <v>5</v>
      </c>
      <c r="D11" s="628">
        <v>34</v>
      </c>
      <c r="E11" s="628">
        <v>23</v>
      </c>
      <c r="F11" s="519">
        <v>62</v>
      </c>
      <c r="G11" s="805">
        <v>82</v>
      </c>
    </row>
    <row r="12" spans="2:8" s="1" customFormat="1" x14ac:dyDescent="0.25">
      <c r="B12" s="147" t="s">
        <v>292</v>
      </c>
      <c r="H12" s="1" t="s">
        <v>94</v>
      </c>
    </row>
    <row r="13" spans="2:8" s="1" customFormat="1" x14ac:dyDescent="0.25">
      <c r="B13" s="218" t="s">
        <v>739</v>
      </c>
    </row>
    <row r="14" spans="2:8" s="1" customFormat="1" x14ac:dyDescent="0.25"/>
    <row r="15" spans="2:8" hidden="1" x14ac:dyDescent="0.25"/>
    <row r="16" spans="2:8"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sheetData>
  <mergeCells count="3">
    <mergeCell ref="B3:G3"/>
    <mergeCell ref="B5:F5"/>
    <mergeCell ref="B6:F6"/>
  </mergeCells>
  <conditionalFormatting sqref="I3:XFD3">
    <cfRule type="cellIs" dxfId="5" priority="1" operator="equal">
      <formula>0</formula>
    </cfRule>
  </conditionalFormatting>
  <pageMargins left="0.7" right="0.7" top="0.75" bottom="0.75" header="0.3" footer="0.3"/>
  <pageSetup paperSize="9" orientation="portrait" r:id="rId1"/>
  <ignoredErrors>
    <ignoredError sqref="G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10"/>
  <sheetViews>
    <sheetView showGridLines="0" workbookViewId="0">
      <selection activeCell="P10" sqref="P10"/>
    </sheetView>
  </sheetViews>
  <sheetFormatPr defaultColWidth="0" defaultRowHeight="15" zeroHeight="1" x14ac:dyDescent="0.25"/>
  <cols>
    <col min="1" max="1" width="9.140625" style="1" customWidth="1"/>
    <col min="2" max="2" width="8.28515625" style="1" customWidth="1"/>
    <col min="3" max="3" width="7.42578125" style="1" customWidth="1"/>
    <col min="4" max="4" width="6.140625" style="1" customWidth="1"/>
    <col min="5" max="5" width="7" style="1" customWidth="1"/>
    <col min="6" max="6" width="6.140625" style="1" customWidth="1"/>
    <col min="7" max="7" width="7" style="1" customWidth="1"/>
    <col min="8" max="8" width="6.140625" style="1" customWidth="1"/>
    <col min="9" max="9" width="7" style="1" customWidth="1"/>
    <col min="10" max="10" width="6.28515625" style="1" customWidth="1"/>
    <col min="11" max="11" width="7" style="1" customWidth="1"/>
    <col min="12" max="12" width="5.7109375" style="1" customWidth="1"/>
    <col min="13" max="14" width="7" style="1" customWidth="1"/>
    <col min="15" max="15" width="7.5703125" style="1" customWidth="1"/>
    <col min="16" max="16" width="8.570312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28515625" style="1" hidden="1" customWidth="1"/>
    <col min="16384" max="16384" width="2.7109375" style="1" hidden="1" customWidth="1"/>
  </cols>
  <sheetData>
    <row r="1" spans="1:15" x14ac:dyDescent="0.25"/>
    <row r="2" spans="1:15" x14ac:dyDescent="0.25"/>
    <row r="3" spans="1:15" s="2" customFormat="1" ht="24" customHeight="1" x14ac:dyDescent="0.2">
      <c r="B3" s="889" t="s">
        <v>564</v>
      </c>
      <c r="C3" s="889"/>
      <c r="D3" s="889"/>
      <c r="E3" s="889"/>
      <c r="F3" s="889"/>
      <c r="G3" s="889"/>
      <c r="H3" s="889"/>
      <c r="I3" s="889"/>
      <c r="J3" s="889"/>
      <c r="K3" s="889"/>
      <c r="L3" s="889"/>
      <c r="M3" s="889"/>
      <c r="N3" s="889"/>
      <c r="O3" s="889"/>
    </row>
    <row r="4" spans="1:15" ht="13.5" customHeight="1" thickBot="1" x14ac:dyDescent="0.3">
      <c r="B4" s="274"/>
      <c r="C4" s="274"/>
      <c r="D4" s="274"/>
      <c r="E4" s="274"/>
      <c r="F4" s="274"/>
      <c r="G4" s="274"/>
      <c r="H4" s="274"/>
      <c r="I4" s="274"/>
      <c r="J4" s="274"/>
      <c r="K4" s="274"/>
      <c r="L4" s="274"/>
      <c r="M4" s="274"/>
      <c r="N4" s="274"/>
      <c r="O4" s="274"/>
    </row>
    <row r="5" spans="1:15" customFormat="1" ht="32.25" customHeight="1" x14ac:dyDescent="0.25">
      <c r="A5" s="1"/>
      <c r="B5" s="868" t="s">
        <v>741</v>
      </c>
      <c r="C5" s="869"/>
      <c r="D5" s="869"/>
      <c r="E5" s="869"/>
      <c r="F5" s="869"/>
      <c r="G5" s="869"/>
      <c r="H5" s="869"/>
      <c r="I5" s="869"/>
      <c r="J5" s="869"/>
      <c r="K5" s="869"/>
      <c r="L5" s="869"/>
      <c r="M5" s="869"/>
      <c r="N5" s="869"/>
      <c r="O5" s="906"/>
    </row>
    <row r="6" spans="1:15" customFormat="1" ht="24" customHeight="1" x14ac:dyDescent="0.25">
      <c r="A6" s="1"/>
      <c r="B6" s="1480" t="s">
        <v>319</v>
      </c>
      <c r="C6" s="1481"/>
      <c r="D6" s="1481"/>
      <c r="E6" s="1481"/>
      <c r="F6" s="1481"/>
      <c r="G6" s="1481"/>
      <c r="H6" s="1481"/>
      <c r="I6" s="1481"/>
      <c r="J6" s="1481"/>
      <c r="K6" s="1481"/>
      <c r="L6" s="1481"/>
      <c r="M6" s="1481"/>
      <c r="N6" s="1481"/>
      <c r="O6" s="1482"/>
    </row>
    <row r="7" spans="1:15" customFormat="1" ht="48" customHeight="1" x14ac:dyDescent="0.25">
      <c r="A7" s="1"/>
      <c r="B7" s="1401" t="s">
        <v>565</v>
      </c>
      <c r="C7" s="1485"/>
      <c r="D7" s="1485" t="s">
        <v>566</v>
      </c>
      <c r="E7" s="1485"/>
      <c r="F7" s="1485" t="s">
        <v>567</v>
      </c>
      <c r="G7" s="1485"/>
      <c r="H7" s="1477" t="s">
        <v>568</v>
      </c>
      <c r="I7" s="1477"/>
      <c r="J7" s="1477" t="s">
        <v>742</v>
      </c>
      <c r="K7" s="1477"/>
      <c r="L7" s="1477" t="s">
        <v>427</v>
      </c>
      <c r="M7" s="1477"/>
      <c r="N7" s="1477" t="s">
        <v>569</v>
      </c>
      <c r="O7" s="1486"/>
    </row>
    <row r="8" spans="1:15" customFormat="1" ht="33" customHeight="1" thickBot="1" x14ac:dyDescent="0.3">
      <c r="A8" s="1"/>
      <c r="B8" s="1483">
        <v>5</v>
      </c>
      <c r="C8" s="1478"/>
      <c r="D8" s="1478">
        <v>3</v>
      </c>
      <c r="E8" s="1478"/>
      <c r="F8" s="1478">
        <v>28</v>
      </c>
      <c r="G8" s="1478"/>
      <c r="H8" s="1478">
        <v>4</v>
      </c>
      <c r="I8" s="1478"/>
      <c r="J8" s="1478">
        <v>5</v>
      </c>
      <c r="K8" s="1478"/>
      <c r="L8" s="1478">
        <v>33</v>
      </c>
      <c r="M8" s="1484"/>
      <c r="N8" s="1478">
        <v>6</v>
      </c>
      <c r="O8" s="1479"/>
    </row>
    <row r="9" spans="1:15" x14ac:dyDescent="0.25">
      <c r="B9" s="147" t="s">
        <v>292</v>
      </c>
    </row>
    <row r="10" spans="1:15" x14ac:dyDescent="0.25"/>
  </sheetData>
  <mergeCells count="17">
    <mergeCell ref="B3:O3"/>
    <mergeCell ref="N7:O7"/>
    <mergeCell ref="N8:O8"/>
    <mergeCell ref="B6:O6"/>
    <mergeCell ref="B5:O5"/>
    <mergeCell ref="B8:C8"/>
    <mergeCell ref="D8:E8"/>
    <mergeCell ref="F8:G8"/>
    <mergeCell ref="H8:I8"/>
    <mergeCell ref="J8:K8"/>
    <mergeCell ref="L8:M8"/>
    <mergeCell ref="B7:C7"/>
    <mergeCell ref="D7:E7"/>
    <mergeCell ref="F7:G7"/>
    <mergeCell ref="H7:I7"/>
    <mergeCell ref="J7:K7"/>
    <mergeCell ref="L7:M7"/>
  </mergeCells>
  <conditionalFormatting sqref="P3:XFD3">
    <cfRule type="cellIs" dxfId="4" priority="1" operator="equal">
      <formula>0</formula>
    </cfRule>
  </conditionalFormatting>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election activeCell="G42" sqref="G42"/>
    </sheetView>
  </sheetViews>
  <sheetFormatPr defaultColWidth="0" defaultRowHeight="15" customHeight="1" zeroHeight="1" x14ac:dyDescent="0.25"/>
  <cols>
    <col min="1" max="1" width="7.42578125" style="1" customWidth="1"/>
    <col min="2" max="2" width="52.5703125" customWidth="1"/>
    <col min="3" max="3" width="7.7109375" customWidth="1"/>
    <col min="4" max="4" width="7.85546875" customWidth="1"/>
    <col min="5" max="5" width="7.7109375" customWidth="1"/>
    <col min="6" max="6" width="9.42578125" customWidth="1"/>
    <col min="7" max="7" width="10.7109375" customWidth="1"/>
    <col min="8" max="8" width="9.140625" style="1" customWidth="1"/>
    <col min="9" max="18" width="0" hidden="1" customWidth="1"/>
    <col min="19" max="16384" width="9.140625" hidden="1"/>
  </cols>
  <sheetData>
    <row r="1" spans="2:17" s="1" customFormat="1" x14ac:dyDescent="0.25"/>
    <row r="2" spans="2:17" s="1" customFormat="1" x14ac:dyDescent="0.25"/>
    <row r="3" spans="2:17" s="2" customFormat="1" ht="24" customHeight="1" x14ac:dyDescent="0.2">
      <c r="B3" s="889" t="s">
        <v>570</v>
      </c>
      <c r="C3" s="889"/>
      <c r="D3" s="889"/>
      <c r="E3" s="889"/>
      <c r="F3" s="889"/>
      <c r="G3" s="889"/>
      <c r="H3" s="6"/>
    </row>
    <row r="4" spans="2:17" s="1" customFormat="1" ht="24" customHeight="1" x14ac:dyDescent="0.25">
      <c r="B4" s="274"/>
      <c r="C4" s="274"/>
      <c r="D4" s="274"/>
      <c r="E4" s="274"/>
      <c r="F4" s="274"/>
      <c r="G4" s="274"/>
    </row>
    <row r="5" spans="2:17" ht="24" customHeight="1" x14ac:dyDescent="0.25">
      <c r="B5" s="1487" t="s">
        <v>746</v>
      </c>
      <c r="C5" s="1490" t="s">
        <v>268</v>
      </c>
      <c r="D5" s="1491"/>
      <c r="E5" s="1492"/>
      <c r="F5" s="1490" t="s">
        <v>0</v>
      </c>
      <c r="G5" s="807">
        <v>2019</v>
      </c>
    </row>
    <row r="6" spans="2:17" ht="18.75" customHeight="1" x14ac:dyDescent="0.25">
      <c r="B6" s="1488"/>
      <c r="C6" s="545" t="s">
        <v>5</v>
      </c>
      <c r="D6" s="545" t="s">
        <v>6</v>
      </c>
      <c r="E6" s="545" t="s">
        <v>7</v>
      </c>
      <c r="F6" s="1490"/>
      <c r="G6" s="808" t="s">
        <v>0</v>
      </c>
    </row>
    <row r="7" spans="2:17" ht="18" customHeight="1" x14ac:dyDescent="0.25">
      <c r="B7" s="1489"/>
      <c r="C7" s="634">
        <v>11</v>
      </c>
      <c r="D7" s="634">
        <v>97</v>
      </c>
      <c r="E7" s="634">
        <v>61</v>
      </c>
      <c r="F7" s="635">
        <v>169</v>
      </c>
      <c r="G7" s="809">
        <v>240</v>
      </c>
    </row>
    <row r="8" spans="2:17" ht="24" customHeight="1" x14ac:dyDescent="0.25">
      <c r="B8" s="630" t="s">
        <v>571</v>
      </c>
      <c r="C8" s="207">
        <v>0</v>
      </c>
      <c r="D8" s="207">
        <v>13</v>
      </c>
      <c r="E8" s="207">
        <v>5</v>
      </c>
      <c r="F8" s="419">
        <v>18</v>
      </c>
      <c r="G8" s="810">
        <v>16</v>
      </c>
    </row>
    <row r="9" spans="2:17" ht="24" customHeight="1" x14ac:dyDescent="0.25">
      <c r="B9" s="630" t="s">
        <v>743</v>
      </c>
      <c r="C9" s="204">
        <v>0</v>
      </c>
      <c r="D9" s="204">
        <v>10</v>
      </c>
      <c r="E9" s="204">
        <v>2</v>
      </c>
      <c r="F9" s="636">
        <v>12</v>
      </c>
      <c r="G9" s="811">
        <v>10</v>
      </c>
    </row>
    <row r="10" spans="2:17" ht="24" customHeight="1" x14ac:dyDescent="0.25">
      <c r="B10" s="630" t="s">
        <v>744</v>
      </c>
      <c r="C10" s="204">
        <v>0</v>
      </c>
      <c r="D10" s="204">
        <v>1</v>
      </c>
      <c r="E10" s="204">
        <v>0</v>
      </c>
      <c r="F10" s="636">
        <v>1</v>
      </c>
      <c r="G10" s="811">
        <v>2</v>
      </c>
    </row>
    <row r="11" spans="2:17" s="1" customFormat="1" ht="24" customHeight="1" x14ac:dyDescent="0.25">
      <c r="B11" s="632" t="s">
        <v>745</v>
      </c>
      <c r="C11" s="633">
        <v>0</v>
      </c>
      <c r="D11" s="633">
        <v>21</v>
      </c>
      <c r="E11" s="633">
        <v>8</v>
      </c>
      <c r="F11" s="636">
        <v>29</v>
      </c>
      <c r="G11" s="811">
        <v>41</v>
      </c>
    </row>
    <row r="12" spans="2:17" s="1" customFormat="1" x14ac:dyDescent="0.25">
      <c r="B12" s="158" t="s">
        <v>292</v>
      </c>
      <c r="C12" s="104"/>
      <c r="D12" s="104"/>
      <c r="E12" s="104" t="s">
        <v>94</v>
      </c>
      <c r="F12" s="104"/>
      <c r="G12" s="104"/>
    </row>
    <row r="13" spans="2:17" hidden="1" x14ac:dyDescent="0.25"/>
    <row r="14" spans="2:17" hidden="1" x14ac:dyDescent="0.25"/>
    <row r="15" spans="2:17" hidden="1" x14ac:dyDescent="0.25"/>
    <row r="16" spans="2:17" s="1" customFormat="1" hidden="1" x14ac:dyDescent="0.25">
      <c r="B16"/>
      <c r="C16"/>
      <c r="D16"/>
      <c r="E16"/>
      <c r="F16"/>
      <c r="G16"/>
      <c r="I16"/>
      <c r="J16"/>
      <c r="K16"/>
      <c r="L16"/>
      <c r="M16"/>
      <c r="N16"/>
      <c r="O16"/>
      <c r="P16"/>
      <c r="Q16"/>
    </row>
    <row r="17" spans="2:17" s="1" customFormat="1" hidden="1" x14ac:dyDescent="0.25">
      <c r="B17"/>
      <c r="C17"/>
      <c r="D17"/>
      <c r="E17"/>
      <c r="F17"/>
      <c r="G17"/>
      <c r="I17"/>
      <c r="J17"/>
      <c r="K17"/>
      <c r="L17"/>
      <c r="M17"/>
      <c r="N17"/>
      <c r="O17"/>
      <c r="P17"/>
      <c r="Q17"/>
    </row>
    <row r="18" spans="2:17" s="1" customFormat="1" hidden="1" x14ac:dyDescent="0.25">
      <c r="B18"/>
      <c r="C18"/>
      <c r="D18"/>
      <c r="E18"/>
      <c r="F18"/>
      <c r="G18"/>
      <c r="I18"/>
      <c r="J18"/>
      <c r="K18"/>
      <c r="L18"/>
      <c r="M18"/>
      <c r="N18"/>
      <c r="O18"/>
      <c r="P18"/>
      <c r="Q18"/>
    </row>
    <row r="19" spans="2:17" s="1" customFormat="1" hidden="1" x14ac:dyDescent="0.25">
      <c r="B19"/>
      <c r="C19"/>
      <c r="D19"/>
      <c r="E19"/>
      <c r="F19"/>
      <c r="G19"/>
      <c r="I19"/>
      <c r="J19"/>
      <c r="K19"/>
      <c r="L19"/>
      <c r="M19"/>
      <c r="N19"/>
      <c r="O19"/>
      <c r="P19"/>
      <c r="Q19"/>
    </row>
    <row r="20" spans="2:17" s="1" customFormat="1" hidden="1" x14ac:dyDescent="0.25">
      <c r="B20"/>
      <c r="C20"/>
      <c r="D20"/>
      <c r="E20"/>
      <c r="F20"/>
      <c r="G20"/>
      <c r="I20"/>
      <c r="J20"/>
      <c r="K20"/>
      <c r="L20"/>
      <c r="M20"/>
      <c r="N20"/>
      <c r="O20"/>
      <c r="P20"/>
      <c r="Q20"/>
    </row>
    <row r="21" spans="2:17" s="1" customFormat="1" hidden="1" x14ac:dyDescent="0.25">
      <c r="B21"/>
      <c r="C21"/>
      <c r="D21"/>
      <c r="E21"/>
      <c r="F21"/>
      <c r="G21"/>
      <c r="I21"/>
      <c r="J21"/>
      <c r="K21"/>
      <c r="L21"/>
      <c r="M21"/>
      <c r="N21"/>
      <c r="O21"/>
      <c r="P21"/>
      <c r="Q21"/>
    </row>
    <row r="22" spans="2:17" s="1" customFormat="1" hidden="1" x14ac:dyDescent="0.25">
      <c r="B22"/>
      <c r="C22"/>
      <c r="D22"/>
      <c r="E22"/>
      <c r="F22"/>
      <c r="G22"/>
      <c r="I22"/>
      <c r="J22"/>
      <c r="K22"/>
      <c r="L22"/>
      <c r="M22"/>
      <c r="N22"/>
      <c r="O22"/>
      <c r="P22"/>
      <c r="Q22"/>
    </row>
    <row r="23" spans="2:17" s="1" customFormat="1" hidden="1" x14ac:dyDescent="0.25">
      <c r="B23"/>
      <c r="C23"/>
      <c r="D23"/>
      <c r="E23"/>
      <c r="F23"/>
      <c r="G23"/>
      <c r="I23"/>
      <c r="J23"/>
      <c r="K23"/>
      <c r="L23"/>
      <c r="M23"/>
      <c r="N23"/>
      <c r="O23"/>
      <c r="P23"/>
      <c r="Q23"/>
    </row>
    <row r="24" spans="2:17" s="1" customFormat="1" hidden="1" x14ac:dyDescent="0.25">
      <c r="B24"/>
      <c r="C24"/>
      <c r="D24"/>
      <c r="E24"/>
      <c r="F24"/>
      <c r="G24"/>
      <c r="I24"/>
      <c r="J24"/>
      <c r="K24"/>
      <c r="L24"/>
      <c r="M24"/>
      <c r="N24"/>
      <c r="O24"/>
      <c r="P24"/>
      <c r="Q24"/>
    </row>
    <row r="25" spans="2:17" s="1" customFormat="1" hidden="1" x14ac:dyDescent="0.25">
      <c r="B25"/>
      <c r="C25"/>
      <c r="D25"/>
      <c r="E25"/>
      <c r="F25"/>
      <c r="G25"/>
      <c r="I25"/>
      <c r="J25"/>
      <c r="K25"/>
      <c r="L25"/>
      <c r="M25"/>
      <c r="N25"/>
      <c r="O25"/>
      <c r="P25"/>
      <c r="Q25"/>
    </row>
    <row r="26" spans="2:17" s="1" customFormat="1" hidden="1" x14ac:dyDescent="0.25">
      <c r="B26"/>
      <c r="C26"/>
      <c r="D26"/>
      <c r="E26"/>
      <c r="F26"/>
      <c r="G26"/>
      <c r="I26"/>
      <c r="J26"/>
      <c r="K26"/>
      <c r="L26"/>
      <c r="M26"/>
      <c r="N26"/>
      <c r="O26"/>
      <c r="P26"/>
      <c r="Q26"/>
    </row>
    <row r="27" spans="2:17" s="1" customFormat="1" hidden="1" x14ac:dyDescent="0.25">
      <c r="B27"/>
      <c r="C27"/>
      <c r="D27"/>
      <c r="E27"/>
      <c r="F27"/>
      <c r="G27"/>
      <c r="I27"/>
      <c r="J27"/>
      <c r="K27"/>
      <c r="L27"/>
      <c r="M27"/>
      <c r="N27"/>
      <c r="O27"/>
      <c r="P27"/>
      <c r="Q27"/>
    </row>
    <row r="28" spans="2:17" s="1" customFormat="1" hidden="1" x14ac:dyDescent="0.25">
      <c r="B28"/>
      <c r="C28"/>
      <c r="D28"/>
      <c r="E28"/>
      <c r="F28"/>
      <c r="G28"/>
      <c r="I28"/>
      <c r="J28"/>
      <c r="K28"/>
      <c r="L28"/>
      <c r="M28"/>
      <c r="N28"/>
      <c r="O28"/>
      <c r="P28"/>
      <c r="Q28"/>
    </row>
    <row r="29" spans="2:17" s="1" customFormat="1" hidden="1" x14ac:dyDescent="0.25">
      <c r="B29"/>
      <c r="C29"/>
      <c r="D29"/>
      <c r="E29"/>
      <c r="F29"/>
      <c r="G29"/>
      <c r="I29"/>
      <c r="J29"/>
      <c r="K29"/>
      <c r="L29"/>
      <c r="M29"/>
      <c r="N29"/>
      <c r="O29"/>
      <c r="P29"/>
      <c r="Q29"/>
    </row>
    <row r="30" spans="2:17" s="1" customFormat="1" hidden="1" x14ac:dyDescent="0.25">
      <c r="B30"/>
      <c r="C30"/>
      <c r="D30"/>
      <c r="E30"/>
      <c r="F30"/>
      <c r="G30"/>
      <c r="I30"/>
      <c r="J30"/>
      <c r="K30"/>
      <c r="L30"/>
      <c r="M30"/>
      <c r="N30"/>
      <c r="O30"/>
      <c r="P30"/>
      <c r="Q30"/>
    </row>
    <row r="31" spans="2:17" s="1" customFormat="1" hidden="1" x14ac:dyDescent="0.25">
      <c r="B31"/>
      <c r="C31"/>
      <c r="D31"/>
      <c r="E31"/>
      <c r="F31"/>
      <c r="G31"/>
      <c r="I31"/>
      <c r="J31"/>
      <c r="K31"/>
      <c r="L31"/>
      <c r="M31"/>
      <c r="N31"/>
      <c r="O31"/>
      <c r="P31"/>
      <c r="Q31"/>
    </row>
    <row r="32" spans="2:17" s="1" customFormat="1" hidden="1" x14ac:dyDescent="0.25">
      <c r="B32"/>
      <c r="C32"/>
      <c r="D32"/>
      <c r="E32"/>
      <c r="F32"/>
      <c r="G32"/>
      <c r="I32"/>
      <c r="J32"/>
      <c r="K32"/>
      <c r="L32"/>
      <c r="M32"/>
      <c r="N32"/>
      <c r="O32"/>
      <c r="P32"/>
      <c r="Q32"/>
    </row>
    <row r="33" spans="2:17" s="1" customFormat="1" hidden="1" x14ac:dyDescent="0.25">
      <c r="B33"/>
      <c r="C33"/>
      <c r="D33"/>
      <c r="E33"/>
      <c r="F33"/>
      <c r="G33"/>
      <c r="I33"/>
      <c r="J33"/>
      <c r="K33"/>
      <c r="L33"/>
      <c r="M33"/>
      <c r="N33"/>
      <c r="O33"/>
      <c r="P33"/>
      <c r="Q33"/>
    </row>
    <row r="34" spans="2:17" s="1" customFormat="1" hidden="1" x14ac:dyDescent="0.25">
      <c r="B34"/>
      <c r="C34"/>
      <c r="D34"/>
      <c r="E34"/>
      <c r="F34"/>
      <c r="G34"/>
      <c r="I34"/>
      <c r="J34"/>
      <c r="K34"/>
      <c r="L34"/>
      <c r="M34"/>
      <c r="N34"/>
      <c r="O34"/>
      <c r="P34"/>
      <c r="Q34"/>
    </row>
    <row r="35" spans="2:17" s="1" customFormat="1" hidden="1" x14ac:dyDescent="0.25">
      <c r="B35"/>
      <c r="C35"/>
      <c r="D35"/>
      <c r="E35"/>
      <c r="F35"/>
      <c r="G35"/>
      <c r="I35"/>
      <c r="J35"/>
      <c r="K35"/>
      <c r="L35"/>
      <c r="M35"/>
      <c r="N35"/>
      <c r="O35"/>
      <c r="P35"/>
      <c r="Q35"/>
    </row>
    <row r="36" spans="2:17" s="1" customFormat="1" hidden="1" x14ac:dyDescent="0.25">
      <c r="B36"/>
      <c r="C36"/>
      <c r="D36"/>
      <c r="E36"/>
      <c r="F36"/>
      <c r="G36"/>
      <c r="I36"/>
      <c r="J36"/>
      <c r="K36"/>
      <c r="L36"/>
      <c r="M36"/>
      <c r="N36"/>
      <c r="O36"/>
      <c r="P36"/>
      <c r="Q36"/>
    </row>
    <row r="37" spans="2:17" s="1" customFormat="1" hidden="1" x14ac:dyDescent="0.25">
      <c r="B37"/>
      <c r="C37"/>
      <c r="D37"/>
      <c r="E37"/>
      <c r="F37"/>
      <c r="G37"/>
      <c r="I37"/>
      <c r="J37"/>
      <c r="K37"/>
      <c r="L37"/>
      <c r="M37"/>
      <c r="N37"/>
      <c r="O37"/>
      <c r="P37"/>
      <c r="Q37"/>
    </row>
    <row r="38" spans="2:17" s="1" customFormat="1" hidden="1" x14ac:dyDescent="0.25">
      <c r="B38"/>
      <c r="C38"/>
      <c r="D38"/>
      <c r="E38"/>
      <c r="F38"/>
      <c r="G38"/>
      <c r="I38"/>
      <c r="J38"/>
      <c r="K38"/>
      <c r="L38"/>
      <c r="M38"/>
      <c r="N38"/>
      <c r="O38"/>
      <c r="P38"/>
      <c r="Q38"/>
    </row>
    <row r="39" spans="2:17" s="1" customFormat="1" hidden="1" x14ac:dyDescent="0.25">
      <c r="B39"/>
      <c r="C39"/>
      <c r="D39"/>
      <c r="E39"/>
      <c r="F39"/>
      <c r="G39"/>
      <c r="I39"/>
      <c r="J39"/>
      <c r="K39"/>
      <c r="L39"/>
      <c r="M39"/>
      <c r="N39"/>
      <c r="O39"/>
      <c r="P39"/>
      <c r="Q39"/>
    </row>
    <row r="40" spans="2:17" s="1" customFormat="1" hidden="1" x14ac:dyDescent="0.25">
      <c r="B40"/>
      <c r="C40"/>
      <c r="D40"/>
      <c r="E40"/>
      <c r="F40"/>
      <c r="G40"/>
      <c r="I40"/>
      <c r="J40"/>
      <c r="K40"/>
      <c r="L40"/>
      <c r="M40"/>
      <c r="N40"/>
      <c r="O40"/>
      <c r="P40"/>
      <c r="Q40"/>
    </row>
    <row r="41" spans="2:17" s="1" customFormat="1" hidden="1" x14ac:dyDescent="0.25">
      <c r="B41"/>
      <c r="C41"/>
      <c r="D41"/>
      <c r="E41"/>
      <c r="F41"/>
      <c r="G41"/>
      <c r="I41"/>
      <c r="J41"/>
      <c r="K41"/>
      <c r="L41"/>
      <c r="M41"/>
      <c r="N41"/>
      <c r="O41"/>
      <c r="P41"/>
      <c r="Q41"/>
    </row>
    <row r="42" spans="2:17" ht="15" customHeight="1" x14ac:dyDescent="0.25"/>
    <row r="43" spans="2:17" ht="15" customHeight="1" x14ac:dyDescent="0.25"/>
  </sheetData>
  <mergeCells count="4">
    <mergeCell ref="B3:G3"/>
    <mergeCell ref="B5:B7"/>
    <mergeCell ref="F5:F6"/>
    <mergeCell ref="C5:E5"/>
  </mergeCells>
  <conditionalFormatting sqref="I3:XFD3">
    <cfRule type="cellIs" dxfId="3" priority="1" operator="equal">
      <formula>0</formula>
    </cfRule>
  </conditionalFormatting>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election activeCell="F43" sqref="F43"/>
    </sheetView>
  </sheetViews>
  <sheetFormatPr defaultColWidth="0" defaultRowHeight="15" customHeight="1" zeroHeight="1" x14ac:dyDescent="0.25"/>
  <cols>
    <col min="1" max="1" width="7.42578125" style="1" customWidth="1"/>
    <col min="2" max="2" width="47.85546875" customWidth="1"/>
    <col min="3" max="7" width="10.7109375" customWidth="1"/>
    <col min="8" max="8" width="9.140625" style="1" customWidth="1"/>
    <col min="9" max="18" width="0" hidden="1" customWidth="1"/>
    <col min="19" max="16384" width="9.140625" hidden="1"/>
  </cols>
  <sheetData>
    <row r="1" spans="2:17" s="1" customFormat="1" x14ac:dyDescent="0.25"/>
    <row r="2" spans="2:17" s="1" customFormat="1" x14ac:dyDescent="0.25"/>
    <row r="3" spans="2:17" s="2" customFormat="1" ht="24" customHeight="1" x14ac:dyDescent="0.2">
      <c r="B3" s="889" t="s">
        <v>572</v>
      </c>
      <c r="C3" s="889"/>
      <c r="D3" s="889"/>
      <c r="E3" s="889"/>
      <c r="F3" s="889"/>
      <c r="G3" s="889"/>
      <c r="H3" s="6"/>
    </row>
    <row r="4" spans="2:17" s="1" customFormat="1" ht="24" customHeight="1" x14ac:dyDescent="0.25">
      <c r="B4" s="274"/>
      <c r="C4" s="274"/>
      <c r="D4" s="274"/>
      <c r="E4" s="274"/>
      <c r="F4" s="274"/>
      <c r="G4" s="274"/>
    </row>
    <row r="5" spans="2:17" ht="21" customHeight="1" x14ac:dyDescent="0.25">
      <c r="B5" s="1487" t="s">
        <v>746</v>
      </c>
      <c r="C5" s="1493" t="s">
        <v>282</v>
      </c>
      <c r="D5" s="1493"/>
      <c r="E5" s="1493"/>
      <c r="F5" s="1490" t="s">
        <v>0</v>
      </c>
      <c r="G5" s="812">
        <v>2019</v>
      </c>
    </row>
    <row r="6" spans="2:17" ht="35.25" customHeight="1" x14ac:dyDescent="0.25">
      <c r="B6" s="1488"/>
      <c r="C6" s="517" t="s">
        <v>283</v>
      </c>
      <c r="D6" s="517" t="s">
        <v>573</v>
      </c>
      <c r="E6" s="517" t="s">
        <v>285</v>
      </c>
      <c r="F6" s="1490"/>
      <c r="G6" s="813" t="s">
        <v>0</v>
      </c>
    </row>
    <row r="7" spans="2:17" ht="18.75" customHeight="1" x14ac:dyDescent="0.25">
      <c r="B7" s="1489"/>
      <c r="C7" s="631">
        <v>20</v>
      </c>
      <c r="D7" s="631">
        <v>114</v>
      </c>
      <c r="E7" s="631">
        <v>35</v>
      </c>
      <c r="F7" s="635">
        <v>169</v>
      </c>
      <c r="G7" s="809">
        <v>240</v>
      </c>
    </row>
    <row r="8" spans="2:17" ht="24" customHeight="1" x14ac:dyDescent="0.25">
      <c r="B8" s="630" t="s">
        <v>571</v>
      </c>
      <c r="C8" s="207">
        <v>4</v>
      </c>
      <c r="D8" s="207">
        <v>1</v>
      </c>
      <c r="E8" s="207">
        <v>13</v>
      </c>
      <c r="F8" s="419">
        <v>18</v>
      </c>
      <c r="G8" s="810">
        <v>16</v>
      </c>
    </row>
    <row r="9" spans="2:17" ht="24" customHeight="1" x14ac:dyDescent="0.25">
      <c r="B9" s="630" t="s">
        <v>743</v>
      </c>
      <c r="C9" s="204">
        <v>5</v>
      </c>
      <c r="D9" s="204">
        <v>0</v>
      </c>
      <c r="E9" s="204">
        <v>7</v>
      </c>
      <c r="F9" s="636">
        <v>12</v>
      </c>
      <c r="G9" s="811">
        <v>10</v>
      </c>
    </row>
    <row r="10" spans="2:17" ht="24" customHeight="1" x14ac:dyDescent="0.25">
      <c r="B10" s="630" t="s">
        <v>744</v>
      </c>
      <c r="C10" s="204">
        <v>1</v>
      </c>
      <c r="D10" s="204">
        <v>0</v>
      </c>
      <c r="E10" s="204">
        <v>0</v>
      </c>
      <c r="F10" s="636">
        <v>1</v>
      </c>
      <c r="G10" s="811">
        <v>2</v>
      </c>
    </row>
    <row r="11" spans="2:17" s="1" customFormat="1" ht="24" customHeight="1" x14ac:dyDescent="0.25">
      <c r="B11" s="632" t="s">
        <v>745</v>
      </c>
      <c r="C11" s="633">
        <v>6</v>
      </c>
      <c r="D11" s="633">
        <v>3</v>
      </c>
      <c r="E11" s="633">
        <v>20</v>
      </c>
      <c r="F11" s="636">
        <v>29</v>
      </c>
      <c r="G11" s="810">
        <v>41</v>
      </c>
    </row>
    <row r="12" spans="2:17" s="1" customFormat="1" x14ac:dyDescent="0.25">
      <c r="B12" s="87" t="s">
        <v>292</v>
      </c>
    </row>
    <row r="13" spans="2:17" hidden="1" x14ac:dyDescent="0.25"/>
    <row r="14" spans="2:17" hidden="1" x14ac:dyDescent="0.25"/>
    <row r="15" spans="2:17" hidden="1" x14ac:dyDescent="0.25"/>
    <row r="16" spans="2:17" s="1" customFormat="1" hidden="1" x14ac:dyDescent="0.25">
      <c r="B16"/>
      <c r="C16"/>
      <c r="D16"/>
      <c r="E16"/>
      <c r="F16"/>
      <c r="G16"/>
      <c r="I16"/>
      <c r="J16"/>
      <c r="K16"/>
      <c r="L16"/>
      <c r="M16"/>
      <c r="N16"/>
      <c r="O16"/>
      <c r="P16"/>
      <c r="Q16"/>
    </row>
    <row r="17" spans="2:17" s="1" customFormat="1" hidden="1" x14ac:dyDescent="0.25">
      <c r="B17"/>
      <c r="C17"/>
      <c r="D17"/>
      <c r="E17"/>
      <c r="F17"/>
      <c r="G17"/>
      <c r="I17"/>
      <c r="J17"/>
      <c r="K17"/>
      <c r="L17"/>
      <c r="M17"/>
      <c r="N17"/>
      <c r="O17"/>
      <c r="P17"/>
      <c r="Q17"/>
    </row>
    <row r="18" spans="2:17" s="1" customFormat="1" hidden="1" x14ac:dyDescent="0.25">
      <c r="B18"/>
      <c r="C18"/>
      <c r="D18"/>
      <c r="E18"/>
      <c r="F18"/>
      <c r="G18"/>
      <c r="I18"/>
      <c r="J18"/>
      <c r="K18"/>
      <c r="L18"/>
      <c r="M18"/>
      <c r="N18"/>
      <c r="O18"/>
      <c r="P18"/>
      <c r="Q18"/>
    </row>
    <row r="19" spans="2:17" s="1" customFormat="1" hidden="1" x14ac:dyDescent="0.25">
      <c r="B19"/>
      <c r="C19"/>
      <c r="D19"/>
      <c r="E19"/>
      <c r="F19"/>
      <c r="G19"/>
      <c r="I19"/>
      <c r="J19"/>
      <c r="K19"/>
      <c r="L19"/>
      <c r="M19"/>
      <c r="N19"/>
      <c r="O19"/>
      <c r="P19"/>
      <c r="Q19"/>
    </row>
    <row r="20" spans="2:17" s="1" customFormat="1" hidden="1" x14ac:dyDescent="0.25">
      <c r="B20"/>
      <c r="C20"/>
      <c r="D20"/>
      <c r="E20"/>
      <c r="F20"/>
      <c r="G20"/>
      <c r="I20"/>
      <c r="J20"/>
      <c r="K20"/>
      <c r="L20"/>
      <c r="M20"/>
      <c r="N20"/>
      <c r="O20"/>
      <c r="P20"/>
      <c r="Q20"/>
    </row>
    <row r="21" spans="2:17" s="1" customFormat="1" hidden="1" x14ac:dyDescent="0.25">
      <c r="B21"/>
      <c r="C21"/>
      <c r="D21"/>
      <c r="E21"/>
      <c r="F21"/>
      <c r="G21"/>
      <c r="I21"/>
      <c r="J21"/>
      <c r="K21"/>
      <c r="L21"/>
      <c r="M21"/>
      <c r="N21"/>
      <c r="O21"/>
      <c r="P21"/>
      <c r="Q21"/>
    </row>
    <row r="22" spans="2:17" s="1" customFormat="1" hidden="1" x14ac:dyDescent="0.25">
      <c r="B22"/>
      <c r="C22"/>
      <c r="D22"/>
      <c r="E22"/>
      <c r="F22"/>
      <c r="G22"/>
      <c r="I22"/>
      <c r="J22"/>
      <c r="K22"/>
      <c r="L22"/>
      <c r="M22"/>
      <c r="N22"/>
      <c r="O22"/>
      <c r="P22"/>
      <c r="Q22"/>
    </row>
    <row r="23" spans="2:17" s="1" customFormat="1" hidden="1" x14ac:dyDescent="0.25">
      <c r="B23"/>
      <c r="C23"/>
      <c r="D23"/>
      <c r="E23"/>
      <c r="F23"/>
      <c r="G23"/>
      <c r="I23"/>
      <c r="J23"/>
      <c r="K23"/>
      <c r="L23"/>
      <c r="M23"/>
      <c r="N23"/>
      <c r="O23"/>
      <c r="P23"/>
      <c r="Q23"/>
    </row>
    <row r="24" spans="2:17" s="1" customFormat="1" hidden="1" x14ac:dyDescent="0.25">
      <c r="B24"/>
      <c r="C24"/>
      <c r="D24"/>
      <c r="E24"/>
      <c r="F24"/>
      <c r="G24"/>
      <c r="I24"/>
      <c r="J24"/>
      <c r="K24"/>
      <c r="L24"/>
      <c r="M24"/>
      <c r="N24"/>
      <c r="O24"/>
      <c r="P24"/>
      <c r="Q24"/>
    </row>
    <row r="25" spans="2:17" s="1" customFormat="1" hidden="1" x14ac:dyDescent="0.25">
      <c r="B25"/>
      <c r="C25"/>
      <c r="D25"/>
      <c r="E25"/>
      <c r="F25"/>
      <c r="G25"/>
      <c r="I25"/>
      <c r="J25"/>
      <c r="K25"/>
      <c r="L25"/>
      <c r="M25"/>
      <c r="N25"/>
      <c r="O25"/>
      <c r="P25"/>
      <c r="Q25"/>
    </row>
    <row r="26" spans="2:17" s="1" customFormat="1" hidden="1" x14ac:dyDescent="0.25">
      <c r="B26"/>
      <c r="C26"/>
      <c r="D26"/>
      <c r="E26"/>
      <c r="F26"/>
      <c r="G26"/>
      <c r="I26"/>
      <c r="J26"/>
      <c r="K26"/>
      <c r="L26"/>
      <c r="M26"/>
      <c r="N26"/>
      <c r="O26"/>
      <c r="P26"/>
      <c r="Q26"/>
    </row>
    <row r="27" spans="2:17" s="1" customFormat="1" hidden="1" x14ac:dyDescent="0.25">
      <c r="B27"/>
      <c r="C27"/>
      <c r="D27"/>
      <c r="E27"/>
      <c r="F27"/>
      <c r="G27"/>
      <c r="I27"/>
      <c r="J27"/>
      <c r="K27"/>
      <c r="L27"/>
      <c r="M27"/>
      <c r="N27"/>
      <c r="O27"/>
      <c r="P27"/>
      <c r="Q27"/>
    </row>
    <row r="28" spans="2:17" s="1" customFormat="1" hidden="1" x14ac:dyDescent="0.25">
      <c r="B28"/>
      <c r="C28"/>
      <c r="D28"/>
      <c r="E28"/>
      <c r="F28"/>
      <c r="G28"/>
      <c r="I28"/>
      <c r="J28"/>
      <c r="K28"/>
      <c r="L28"/>
      <c r="M28"/>
      <c r="N28"/>
      <c r="O28"/>
      <c r="P28"/>
      <c r="Q28"/>
    </row>
    <row r="29" spans="2:17" s="1" customFormat="1" hidden="1" x14ac:dyDescent="0.25">
      <c r="B29"/>
      <c r="C29"/>
      <c r="D29"/>
      <c r="E29"/>
      <c r="F29"/>
      <c r="G29"/>
      <c r="I29"/>
      <c r="J29"/>
      <c r="K29"/>
      <c r="L29"/>
      <c r="M29"/>
      <c r="N29"/>
      <c r="O29"/>
      <c r="P29"/>
      <c r="Q29"/>
    </row>
    <row r="30" spans="2:17" s="1" customFormat="1" hidden="1" x14ac:dyDescent="0.25">
      <c r="B30"/>
      <c r="C30"/>
      <c r="D30"/>
      <c r="E30"/>
      <c r="F30"/>
      <c r="G30"/>
      <c r="I30"/>
      <c r="J30"/>
      <c r="K30"/>
      <c r="L30"/>
      <c r="M30"/>
      <c r="N30"/>
      <c r="O30"/>
      <c r="P30"/>
      <c r="Q30"/>
    </row>
    <row r="31" spans="2:17" s="1" customFormat="1" hidden="1" x14ac:dyDescent="0.25">
      <c r="B31"/>
      <c r="C31"/>
      <c r="D31"/>
      <c r="E31"/>
      <c r="F31"/>
      <c r="G31"/>
      <c r="I31"/>
      <c r="J31"/>
      <c r="K31"/>
      <c r="L31"/>
      <c r="M31"/>
      <c r="N31"/>
      <c r="O31"/>
      <c r="P31"/>
      <c r="Q31"/>
    </row>
    <row r="32" spans="2:17" s="1" customFormat="1" hidden="1" x14ac:dyDescent="0.25">
      <c r="B32"/>
      <c r="C32"/>
      <c r="D32"/>
      <c r="E32"/>
      <c r="F32"/>
      <c r="G32"/>
      <c r="I32"/>
      <c r="J32"/>
      <c r="K32"/>
      <c r="L32"/>
      <c r="M32"/>
      <c r="N32"/>
      <c r="O32"/>
      <c r="P32"/>
      <c r="Q32"/>
    </row>
    <row r="33" spans="2:17" s="1" customFormat="1" hidden="1" x14ac:dyDescent="0.25">
      <c r="B33"/>
      <c r="C33"/>
      <c r="D33"/>
      <c r="E33"/>
      <c r="F33"/>
      <c r="G33"/>
      <c r="I33"/>
      <c r="J33"/>
      <c r="K33"/>
      <c r="L33"/>
      <c r="M33"/>
      <c r="N33"/>
      <c r="O33"/>
      <c r="P33"/>
      <c r="Q33"/>
    </row>
    <row r="34" spans="2:17" s="1" customFormat="1" hidden="1" x14ac:dyDescent="0.25">
      <c r="B34"/>
      <c r="C34"/>
      <c r="D34"/>
      <c r="E34"/>
      <c r="F34"/>
      <c r="G34"/>
      <c r="I34"/>
      <c r="J34"/>
      <c r="K34"/>
      <c r="L34"/>
      <c r="M34"/>
      <c r="N34"/>
      <c r="O34"/>
      <c r="P34"/>
      <c r="Q34"/>
    </row>
    <row r="35" spans="2:17" s="1" customFormat="1" hidden="1" x14ac:dyDescent="0.25">
      <c r="B35"/>
      <c r="C35"/>
      <c r="D35"/>
      <c r="E35"/>
      <c r="F35"/>
      <c r="G35"/>
      <c r="I35"/>
      <c r="J35"/>
      <c r="K35"/>
      <c r="L35"/>
      <c r="M35"/>
      <c r="N35"/>
      <c r="O35"/>
      <c r="P35"/>
      <c r="Q35"/>
    </row>
    <row r="36" spans="2:17" s="1" customFormat="1" hidden="1" x14ac:dyDescent="0.25">
      <c r="B36"/>
      <c r="C36"/>
      <c r="D36"/>
      <c r="E36"/>
      <c r="F36"/>
      <c r="G36"/>
      <c r="I36"/>
      <c r="J36"/>
      <c r="K36"/>
      <c r="L36"/>
      <c r="M36"/>
      <c r="N36"/>
      <c r="O36"/>
      <c r="P36"/>
      <c r="Q36"/>
    </row>
    <row r="37" spans="2:17" s="1" customFormat="1" hidden="1" x14ac:dyDescent="0.25">
      <c r="B37"/>
      <c r="C37"/>
      <c r="D37"/>
      <c r="E37"/>
      <c r="F37"/>
      <c r="G37"/>
      <c r="I37"/>
      <c r="J37"/>
      <c r="K37"/>
      <c r="L37"/>
      <c r="M37"/>
      <c r="N37"/>
      <c r="O37"/>
      <c r="P37"/>
      <c r="Q37"/>
    </row>
    <row r="38" spans="2:17" s="1" customFormat="1" hidden="1" x14ac:dyDescent="0.25">
      <c r="B38"/>
      <c r="C38"/>
      <c r="D38"/>
      <c r="E38"/>
      <c r="F38"/>
      <c r="G38"/>
      <c r="I38"/>
      <c r="J38"/>
      <c r="K38"/>
      <c r="L38"/>
      <c r="M38"/>
      <c r="N38"/>
      <c r="O38"/>
      <c r="P38"/>
      <c r="Q38"/>
    </row>
    <row r="39" spans="2:17" s="1" customFormat="1" hidden="1" x14ac:dyDescent="0.25">
      <c r="B39"/>
      <c r="C39"/>
      <c r="D39"/>
      <c r="E39"/>
      <c r="F39"/>
      <c r="G39"/>
      <c r="I39"/>
      <c r="J39"/>
      <c r="K39"/>
      <c r="L39"/>
      <c r="M39"/>
      <c r="N39"/>
      <c r="O39"/>
      <c r="P39"/>
      <c r="Q39"/>
    </row>
    <row r="40" spans="2:17" s="1" customFormat="1" hidden="1" x14ac:dyDescent="0.25">
      <c r="B40"/>
      <c r="C40"/>
      <c r="D40"/>
      <c r="E40"/>
      <c r="F40"/>
      <c r="G40"/>
      <c r="I40"/>
      <c r="J40"/>
      <c r="K40"/>
      <c r="L40"/>
      <c r="M40"/>
      <c r="N40"/>
      <c r="O40"/>
      <c r="P40"/>
      <c r="Q40"/>
    </row>
    <row r="41" spans="2:17" s="1" customFormat="1" hidden="1" x14ac:dyDescent="0.25">
      <c r="B41"/>
      <c r="C41"/>
      <c r="D41"/>
      <c r="E41"/>
      <c r="F41"/>
      <c r="G41"/>
      <c r="I41"/>
      <c r="J41"/>
      <c r="K41"/>
      <c r="L41"/>
      <c r="M41"/>
      <c r="N41"/>
      <c r="O41"/>
      <c r="P41"/>
      <c r="Q41"/>
    </row>
    <row r="42" spans="2:17" ht="15" customHeight="1" x14ac:dyDescent="0.25">
      <c r="B42" s="1"/>
      <c r="C42" s="1"/>
      <c r="D42" s="1"/>
      <c r="E42" s="1"/>
      <c r="F42" s="1"/>
      <c r="G42" s="1"/>
    </row>
    <row r="43" spans="2:17" ht="15" customHeight="1" x14ac:dyDescent="0.25"/>
  </sheetData>
  <mergeCells count="4">
    <mergeCell ref="B3:G3"/>
    <mergeCell ref="C5:E5"/>
    <mergeCell ref="F5:F6"/>
    <mergeCell ref="B5:B7"/>
  </mergeCells>
  <conditionalFormatting sqref="I3:XFD3">
    <cfRule type="cellIs" dxfId="2" priority="1" operator="equal">
      <formula>0</formula>
    </cfRule>
  </conditionalFormatting>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45"/>
  <sheetViews>
    <sheetView workbookViewId="0">
      <selection activeCell="G11" sqref="G11"/>
    </sheetView>
  </sheetViews>
  <sheetFormatPr defaultColWidth="0" defaultRowHeight="0" customHeight="1" zeroHeight="1" x14ac:dyDescent="0.25"/>
  <cols>
    <col min="1" max="1" width="6.85546875" style="44" customWidth="1"/>
    <col min="2" max="2" width="47.85546875" style="3" customWidth="1"/>
    <col min="3" max="4" width="7.42578125" style="3" customWidth="1"/>
    <col min="5" max="5" width="6.85546875" style="3" customWidth="1"/>
    <col min="6" max="6" width="8.140625" style="3" customWidth="1"/>
    <col min="7" max="7" width="9.85546875" style="3" customWidth="1"/>
    <col min="8" max="14" width="10" style="3" customWidth="1"/>
    <col min="15" max="15" width="10" style="43" customWidth="1"/>
    <col min="16" max="16" width="6.85546875" style="44" customWidth="1"/>
    <col min="17" max="16384" width="9.140625" style="41" hidden="1"/>
  </cols>
  <sheetData>
    <row r="1" spans="1:30" s="44" customFormat="1" ht="23.25" x14ac:dyDescent="0.35">
      <c r="D1" s="105"/>
      <c r="E1" s="45"/>
      <c r="F1" s="45"/>
      <c r="G1" s="45"/>
      <c r="H1" s="45"/>
      <c r="I1" s="45"/>
      <c r="J1" s="45"/>
      <c r="K1" s="45"/>
      <c r="L1" s="45"/>
      <c r="M1" s="45"/>
      <c r="N1" s="45"/>
      <c r="O1" s="45"/>
    </row>
    <row r="2" spans="1:30" s="44" customFormat="1" ht="15" customHeight="1" x14ac:dyDescent="0.25">
      <c r="C2" s="46"/>
      <c r="D2" s="47"/>
      <c r="E2" s="47"/>
      <c r="F2" s="47"/>
      <c r="G2" s="47"/>
      <c r="H2" s="47"/>
      <c r="I2" s="47"/>
      <c r="J2" s="47"/>
      <c r="K2" s="47"/>
      <c r="L2" s="47"/>
      <c r="M2" s="47"/>
      <c r="N2" s="47"/>
      <c r="O2" s="47"/>
      <c r="P2" s="46"/>
    </row>
    <row r="3" spans="1:30" s="2" customFormat="1" ht="24" customHeight="1" x14ac:dyDescent="0.2">
      <c r="B3" s="889" t="s">
        <v>574</v>
      </c>
      <c r="C3" s="889"/>
      <c r="D3" s="889"/>
      <c r="E3" s="889"/>
      <c r="F3" s="889"/>
      <c r="G3" s="889"/>
      <c r="H3" s="6"/>
      <c r="I3" s="198"/>
      <c r="J3" s="198"/>
      <c r="K3" s="198"/>
      <c r="L3" s="198"/>
      <c r="M3" s="198"/>
      <c r="N3" s="198"/>
      <c r="O3" s="198"/>
      <c r="P3" s="6"/>
      <c r="Q3" s="6"/>
      <c r="R3" s="6"/>
      <c r="S3" s="6"/>
      <c r="T3" s="6"/>
      <c r="U3" s="6"/>
      <c r="V3" s="6"/>
      <c r="W3" s="6"/>
      <c r="X3" s="6"/>
      <c r="Y3" s="6"/>
      <c r="Z3" s="6"/>
      <c r="AA3" s="6"/>
    </row>
    <row r="4" spans="1:30" s="44" customFormat="1" ht="15" customHeight="1" x14ac:dyDescent="0.25">
      <c r="B4" s="6"/>
      <c r="C4" s="6"/>
      <c r="D4" s="6"/>
      <c r="E4" s="6"/>
      <c r="F4" s="6"/>
      <c r="G4" s="6"/>
      <c r="H4" s="6"/>
      <c r="I4" s="198"/>
      <c r="J4" s="198"/>
      <c r="K4" s="198"/>
      <c r="L4" s="198"/>
      <c r="M4" s="198"/>
      <c r="N4" s="198"/>
      <c r="O4" s="198"/>
    </row>
    <row r="5" spans="1:30" s="44" customFormat="1" ht="23.25" customHeight="1" x14ac:dyDescent="0.25">
      <c r="B5" s="1487" t="s">
        <v>747</v>
      </c>
      <c r="C5" s="1493" t="s">
        <v>268</v>
      </c>
      <c r="D5" s="1493"/>
      <c r="E5" s="1493"/>
      <c r="F5" s="1490" t="s">
        <v>0</v>
      </c>
      <c r="G5" s="812">
        <v>2019</v>
      </c>
      <c r="H5" s="6"/>
      <c r="I5" s="3"/>
      <c r="J5" s="3"/>
      <c r="K5" s="3"/>
      <c r="L5" s="3"/>
      <c r="M5" s="3"/>
      <c r="N5" s="3"/>
      <c r="O5" s="243"/>
    </row>
    <row r="6" spans="1:30" ht="20.25" customHeight="1" x14ac:dyDescent="0.25">
      <c r="B6" s="1488"/>
      <c r="C6" s="517" t="s">
        <v>5</v>
      </c>
      <c r="D6" s="517" t="s">
        <v>6</v>
      </c>
      <c r="E6" s="517" t="s">
        <v>7</v>
      </c>
      <c r="F6" s="1490"/>
      <c r="G6" s="796" t="s">
        <v>0</v>
      </c>
      <c r="H6" s="6"/>
      <c r="O6" s="243"/>
    </row>
    <row r="7" spans="1:30" s="9" customFormat="1" ht="24" customHeight="1" x14ac:dyDescent="0.25">
      <c r="A7" s="18"/>
      <c r="B7" s="1489"/>
      <c r="C7" s="631">
        <v>20</v>
      </c>
      <c r="D7" s="631">
        <v>114</v>
      </c>
      <c r="E7" s="631">
        <v>35</v>
      </c>
      <c r="F7" s="635">
        <v>169</v>
      </c>
      <c r="G7" s="809">
        <v>240</v>
      </c>
      <c r="H7" s="6"/>
      <c r="I7" s="3"/>
      <c r="J7" s="3"/>
      <c r="K7" s="3"/>
      <c r="L7" s="3"/>
      <c r="M7" s="3"/>
      <c r="N7" s="3"/>
      <c r="O7" s="243"/>
      <c r="P7" s="106"/>
      <c r="Q7" s="106"/>
      <c r="R7" s="106"/>
      <c r="S7" s="106"/>
      <c r="T7" s="106"/>
      <c r="U7" s="106"/>
      <c r="V7" s="106"/>
      <c r="W7" s="106"/>
      <c r="X7" s="106"/>
      <c r="Y7" s="106"/>
      <c r="Z7" s="107"/>
      <c r="AA7" s="41"/>
      <c r="AB7" s="41"/>
      <c r="AC7" s="18"/>
      <c r="AD7" s="41"/>
    </row>
    <row r="8" spans="1:30" ht="24" customHeight="1" x14ac:dyDescent="0.25">
      <c r="B8" s="502" t="s">
        <v>419</v>
      </c>
      <c r="C8" s="633">
        <v>1</v>
      </c>
      <c r="D8" s="633">
        <v>1</v>
      </c>
      <c r="E8" s="633">
        <v>1</v>
      </c>
      <c r="F8" s="419">
        <v>3</v>
      </c>
      <c r="G8" s="810">
        <v>12</v>
      </c>
      <c r="H8" s="6"/>
      <c r="O8" s="243"/>
    </row>
    <row r="9" spans="1:30" ht="24" customHeight="1" x14ac:dyDescent="0.25">
      <c r="B9" s="502" t="s">
        <v>575</v>
      </c>
      <c r="C9" s="204">
        <v>1</v>
      </c>
      <c r="D9" s="204">
        <v>4</v>
      </c>
      <c r="E9" s="204">
        <v>0</v>
      </c>
      <c r="F9" s="419">
        <v>5</v>
      </c>
      <c r="G9" s="811">
        <v>6</v>
      </c>
      <c r="H9" s="6"/>
      <c r="O9" s="243"/>
    </row>
    <row r="10" spans="1:30" s="42" customFormat="1" ht="18" customHeight="1" x14ac:dyDescent="0.25">
      <c r="A10" s="49"/>
      <c r="B10" s="31" t="s">
        <v>292</v>
      </c>
      <c r="C10" s="1"/>
      <c r="D10" s="1"/>
      <c r="E10" s="1"/>
      <c r="F10" s="1"/>
      <c r="G10" s="1"/>
      <c r="H10" s="3"/>
      <c r="I10" s="3"/>
      <c r="J10" s="3"/>
      <c r="K10" s="3"/>
      <c r="L10" s="3"/>
      <c r="M10" s="3"/>
      <c r="N10" s="3"/>
      <c r="O10" s="243"/>
      <c r="P10" s="49"/>
    </row>
    <row r="11" spans="1:30" s="1" customFormat="1" ht="15" x14ac:dyDescent="0.25">
      <c r="B11" s="3"/>
      <c r="C11" s="3"/>
      <c r="D11" s="3"/>
      <c r="E11" s="3"/>
      <c r="F11" s="3"/>
      <c r="G11" s="3" t="s">
        <v>94</v>
      </c>
      <c r="H11" s="3"/>
      <c r="I11" s="3"/>
      <c r="J11" s="3"/>
      <c r="K11" s="3"/>
      <c r="L11" s="3"/>
      <c r="M11" s="3"/>
      <c r="N11" s="3"/>
      <c r="O11" s="202"/>
      <c r="P11" s="3"/>
      <c r="Q11" s="41"/>
      <c r="R11" s="41"/>
      <c r="S11" s="41"/>
      <c r="T11" s="41"/>
      <c r="U11" s="41"/>
      <c r="V11" s="41"/>
    </row>
    <row r="12" spans="1:30" s="44" customFormat="1" ht="15" x14ac:dyDescent="0.25">
      <c r="B12" s="3"/>
      <c r="C12" s="3"/>
      <c r="D12" s="3"/>
      <c r="E12" s="3"/>
      <c r="F12" s="3"/>
      <c r="G12" s="3"/>
      <c r="H12" s="3"/>
      <c r="I12" s="3"/>
      <c r="J12" s="3"/>
      <c r="K12" s="3"/>
      <c r="L12" s="3"/>
      <c r="M12" s="3"/>
      <c r="N12" s="3"/>
      <c r="O12" s="45"/>
      <c r="Q12" s="41"/>
      <c r="R12" s="41"/>
      <c r="S12" s="41"/>
      <c r="T12" s="41"/>
      <c r="U12" s="41"/>
      <c r="V12" s="41"/>
    </row>
    <row r="13" spans="1:30" ht="15" hidden="1" customHeight="1" x14ac:dyDescent="0.25"/>
    <row r="14" spans="1:30" ht="15" hidden="1" customHeight="1" x14ac:dyDescent="0.25"/>
    <row r="15" spans="1:30" ht="15" hidden="1" customHeight="1" x14ac:dyDescent="0.25"/>
    <row r="16" spans="1:30" ht="15" hidden="1" customHeight="1" x14ac:dyDescent="0.25"/>
    <row r="17" ht="15" hidden="1" customHeight="1" x14ac:dyDescent="0.25"/>
    <row r="18" ht="15" hidden="1"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sheetData>
  <mergeCells count="4">
    <mergeCell ref="C5:E5"/>
    <mergeCell ref="F5:F6"/>
    <mergeCell ref="B3:G3"/>
    <mergeCell ref="B5:B7"/>
  </mergeCells>
  <conditionalFormatting sqref="AB3:XFD3">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3"/>
  <sheetViews>
    <sheetView showGridLines="0" workbookViewId="0">
      <selection activeCell="J11" sqref="J11"/>
    </sheetView>
  </sheetViews>
  <sheetFormatPr defaultColWidth="0" defaultRowHeight="15" zeroHeight="1" x14ac:dyDescent="0.25"/>
  <cols>
    <col min="1" max="1" width="7.5703125" style="1" customWidth="1"/>
    <col min="2" max="4" width="9.140625" customWidth="1"/>
    <col min="5" max="5" width="11"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24" customHeight="1" x14ac:dyDescent="0.2">
      <c r="B3" s="889" t="s">
        <v>290</v>
      </c>
      <c r="C3" s="889"/>
      <c r="D3" s="889"/>
      <c r="E3" s="889"/>
      <c r="F3" s="889"/>
      <c r="G3" s="889"/>
      <c r="H3" s="889"/>
      <c r="I3" s="889"/>
      <c r="J3" s="6"/>
      <c r="K3" s="6"/>
      <c r="L3" s="6"/>
      <c r="M3" s="6"/>
      <c r="N3" s="6"/>
    </row>
    <row r="4" spans="2:15" s="1" customFormat="1" ht="24" customHeight="1" thickBot="1" x14ac:dyDescent="0.3">
      <c r="B4" s="274"/>
      <c r="C4" s="274"/>
      <c r="D4" s="274"/>
      <c r="E4" s="274"/>
      <c r="F4" s="274"/>
      <c r="G4" s="274"/>
      <c r="H4" s="274"/>
      <c r="I4" s="274"/>
    </row>
    <row r="5" spans="2:15" ht="24" customHeight="1" x14ac:dyDescent="0.25">
      <c r="B5" s="868" t="s">
        <v>289</v>
      </c>
      <c r="C5" s="869"/>
      <c r="D5" s="869"/>
      <c r="E5" s="869"/>
      <c r="F5" s="869"/>
      <c r="G5" s="906"/>
      <c r="H5" s="901"/>
      <c r="I5" s="4">
        <v>2019</v>
      </c>
    </row>
    <row r="6" spans="2:15" ht="24" customHeight="1" x14ac:dyDescent="0.25">
      <c r="B6" s="907" t="s">
        <v>288</v>
      </c>
      <c r="C6" s="908"/>
      <c r="D6" s="908"/>
      <c r="E6" s="908"/>
      <c r="F6" s="279">
        <v>169</v>
      </c>
      <c r="G6" s="692">
        <v>1</v>
      </c>
      <c r="H6" s="902"/>
      <c r="I6" s="280">
        <v>240</v>
      </c>
    </row>
    <row r="7" spans="2:15" ht="24" customHeight="1" x14ac:dyDescent="0.25">
      <c r="B7" s="909" t="s">
        <v>269</v>
      </c>
      <c r="C7" s="910"/>
      <c r="D7" s="910"/>
      <c r="E7" s="910"/>
      <c r="F7" s="407">
        <v>2</v>
      </c>
      <c r="G7" s="276">
        <v>1.2E-2</v>
      </c>
      <c r="H7" s="902"/>
      <c r="I7" s="277">
        <v>6</v>
      </c>
    </row>
    <row r="8" spans="2:15" ht="24" customHeight="1" x14ac:dyDescent="0.25">
      <c r="B8" s="911" t="s">
        <v>270</v>
      </c>
      <c r="C8" s="912"/>
      <c r="D8" s="912"/>
      <c r="E8" s="912"/>
      <c r="F8" s="407">
        <v>43</v>
      </c>
      <c r="G8" s="276">
        <v>0.254</v>
      </c>
      <c r="H8" s="902"/>
      <c r="I8" s="277">
        <v>35</v>
      </c>
    </row>
    <row r="9" spans="2:15" ht="24" customHeight="1" x14ac:dyDescent="0.25">
      <c r="B9" s="911" t="s">
        <v>271</v>
      </c>
      <c r="C9" s="912"/>
      <c r="D9" s="912"/>
      <c r="E9" s="912"/>
      <c r="F9" s="407">
        <v>15</v>
      </c>
      <c r="G9" s="276">
        <v>8.8999999999999996E-2</v>
      </c>
      <c r="H9" s="902"/>
      <c r="I9" s="277">
        <v>36</v>
      </c>
    </row>
    <row r="10" spans="2:15" ht="24" customHeight="1" thickBot="1" x14ac:dyDescent="0.3">
      <c r="B10" s="904" t="s">
        <v>0</v>
      </c>
      <c r="C10" s="905"/>
      <c r="D10" s="905"/>
      <c r="E10" s="905"/>
      <c r="F10" s="275">
        <v>60</v>
      </c>
      <c r="G10" s="278">
        <v>0.35499999999999998</v>
      </c>
      <c r="H10" s="903"/>
      <c r="I10" s="693">
        <v>77</v>
      </c>
      <c r="J10" s="7"/>
      <c r="K10" s="5"/>
    </row>
    <row r="11" spans="2:15" s="1" customFormat="1" x14ac:dyDescent="0.25">
      <c r="B11" s="893" t="s">
        <v>292</v>
      </c>
      <c r="C11" s="893"/>
      <c r="D11" s="893"/>
      <c r="E11" s="893"/>
      <c r="F11" s="893"/>
      <c r="G11" s="893"/>
      <c r="H11" s="64"/>
      <c r="I11" s="64"/>
      <c r="J11" s="3" t="s">
        <v>94</v>
      </c>
      <c r="K11" s="3"/>
      <c r="L11" s="3"/>
      <c r="M11" s="3"/>
      <c r="N11" s="3"/>
      <c r="O11" s="3"/>
    </row>
    <row r="12" spans="2:15" s="1" customFormat="1" x14ac:dyDescent="0.25"/>
    <row r="13" spans="2:15" hidden="1" x14ac:dyDescent="0.25"/>
  </sheetData>
  <mergeCells count="9">
    <mergeCell ref="B3:I3"/>
    <mergeCell ref="H5:H10"/>
    <mergeCell ref="B11:G11"/>
    <mergeCell ref="B10:E10"/>
    <mergeCell ref="B5:G5"/>
    <mergeCell ref="B6:E6"/>
    <mergeCell ref="B7:E7"/>
    <mergeCell ref="B8:E8"/>
    <mergeCell ref="B9:E9"/>
  </mergeCells>
  <conditionalFormatting sqref="O3:XFD3">
    <cfRule type="cellIs" dxfId="51" priority="1" operator="equal">
      <formula>0</formula>
    </cfRule>
  </conditionalFormatting>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W47"/>
  <sheetViews>
    <sheetView showGridLines="0" workbookViewId="0">
      <selection activeCell="A12" sqref="A12"/>
    </sheetView>
  </sheetViews>
  <sheetFormatPr defaultColWidth="0" defaultRowHeight="15" customHeight="1" zeroHeight="1" x14ac:dyDescent="0.25"/>
  <cols>
    <col min="1" max="1" width="6.85546875" style="44" customWidth="1"/>
    <col min="2" max="2" width="10.28515625" style="41" customWidth="1"/>
    <col min="3" max="3" width="9.5703125" style="41" customWidth="1"/>
    <col min="4" max="5" width="9.85546875" style="43" customWidth="1"/>
    <col min="6" max="6" width="10.140625" style="43" customWidth="1"/>
    <col min="7" max="7" width="10.7109375" style="43" customWidth="1"/>
    <col min="8" max="8" width="10" style="43" customWidth="1"/>
    <col min="9" max="9" width="6.85546875" style="44" customWidth="1"/>
    <col min="10" max="16384" width="9.140625" style="41" hidden="1"/>
  </cols>
  <sheetData>
    <row r="1" spans="1:23" s="44" customFormat="1" ht="23.25" x14ac:dyDescent="0.35">
      <c r="D1" s="105"/>
      <c r="E1" s="45"/>
      <c r="F1" s="45"/>
      <c r="G1" s="45"/>
      <c r="H1" s="45"/>
    </row>
    <row r="2" spans="1:23" s="44" customFormat="1" ht="15" customHeight="1" x14ac:dyDescent="0.25">
      <c r="C2" s="46"/>
      <c r="D2" s="47"/>
      <c r="E2" s="47"/>
      <c r="F2" s="47"/>
      <c r="G2" s="47"/>
      <c r="H2" s="47"/>
      <c r="I2" s="46"/>
    </row>
    <row r="3" spans="1:23" s="2" customFormat="1" ht="24" customHeight="1" x14ac:dyDescent="0.2">
      <c r="B3" s="889" t="s">
        <v>576</v>
      </c>
      <c r="C3" s="889"/>
      <c r="D3" s="889"/>
      <c r="E3" s="889"/>
      <c r="F3" s="889"/>
      <c r="G3" s="889"/>
      <c r="H3" s="889"/>
      <c r="I3" s="6"/>
      <c r="J3" s="6"/>
      <c r="K3" s="6"/>
      <c r="L3" s="6"/>
      <c r="M3" s="6"/>
      <c r="N3" s="6"/>
      <c r="O3" s="6"/>
      <c r="P3" s="6"/>
      <c r="Q3" s="6"/>
      <c r="R3" s="6"/>
      <c r="S3" s="6"/>
      <c r="T3" s="6"/>
    </row>
    <row r="4" spans="1:23" s="44" customFormat="1" ht="24" customHeight="1" x14ac:dyDescent="0.25">
      <c r="B4" s="889"/>
      <c r="C4" s="889"/>
      <c r="D4" s="889"/>
      <c r="E4" s="889"/>
      <c r="F4" s="889"/>
      <c r="G4" s="889"/>
      <c r="H4" s="889"/>
    </row>
    <row r="5" spans="1:23" ht="30" customHeight="1" x14ac:dyDescent="0.25">
      <c r="B5" s="1494" t="s">
        <v>748</v>
      </c>
      <c r="C5" s="1495"/>
      <c r="D5" s="1495"/>
      <c r="E5" s="1495"/>
      <c r="F5" s="1495"/>
      <c r="G5" s="1495"/>
      <c r="H5" s="816">
        <v>2019</v>
      </c>
    </row>
    <row r="6" spans="1:23" s="9" customFormat="1" ht="24" customHeight="1" x14ac:dyDescent="0.25">
      <c r="A6" s="44"/>
      <c r="B6" s="1496" t="s">
        <v>319</v>
      </c>
      <c r="C6" s="937"/>
      <c r="D6" s="937"/>
      <c r="E6" s="937"/>
      <c r="F6" s="937"/>
      <c r="G6" s="937"/>
      <c r="H6" s="817" t="s">
        <v>103</v>
      </c>
      <c r="I6" s="106"/>
      <c r="J6" s="106"/>
      <c r="K6" s="106"/>
      <c r="L6" s="106"/>
      <c r="M6" s="106"/>
      <c r="N6" s="106"/>
      <c r="O6" s="106"/>
      <c r="P6" s="106"/>
      <c r="Q6" s="106"/>
      <c r="R6" s="106"/>
      <c r="S6" s="107"/>
      <c r="T6" s="41"/>
      <c r="U6" s="41"/>
      <c r="V6" s="18"/>
      <c r="W6" s="41"/>
    </row>
    <row r="7" spans="1:23" ht="24" customHeight="1" x14ac:dyDescent="0.25">
      <c r="B7" s="1497" t="s">
        <v>577</v>
      </c>
      <c r="C7" s="1063"/>
      <c r="D7" s="1063"/>
      <c r="E7" s="1063"/>
      <c r="F7" s="1064"/>
      <c r="G7" s="752" t="s">
        <v>0</v>
      </c>
      <c r="H7" s="818" t="s">
        <v>0</v>
      </c>
    </row>
    <row r="8" spans="1:23" ht="24" customHeight="1" x14ac:dyDescent="0.25">
      <c r="B8" s="1498" t="s">
        <v>269</v>
      </c>
      <c r="C8" s="1498"/>
      <c r="D8" s="1498"/>
      <c r="E8" s="1498"/>
      <c r="F8" s="1498"/>
      <c r="G8" s="814">
        <v>2</v>
      </c>
      <c r="H8" s="819">
        <v>8</v>
      </c>
    </row>
    <row r="9" spans="1:23" ht="24" customHeight="1" x14ac:dyDescent="0.25">
      <c r="B9" s="1498" t="s">
        <v>749</v>
      </c>
      <c r="C9" s="1498"/>
      <c r="D9" s="1498"/>
      <c r="E9" s="1498"/>
      <c r="F9" s="1498"/>
      <c r="G9" s="814">
        <v>36</v>
      </c>
      <c r="H9" s="819">
        <v>26</v>
      </c>
    </row>
    <row r="10" spans="1:23" s="42" customFormat="1" ht="24" customHeight="1" x14ac:dyDescent="0.25">
      <c r="A10" s="44"/>
      <c r="B10" s="1499" t="s">
        <v>750</v>
      </c>
      <c r="C10" s="1500"/>
      <c r="D10" s="1500"/>
      <c r="E10" s="1500"/>
      <c r="F10" s="1500"/>
      <c r="G10" s="814">
        <v>2</v>
      </c>
      <c r="H10" s="819">
        <v>5</v>
      </c>
      <c r="I10" s="49"/>
    </row>
    <row r="11" spans="1:23" s="42" customFormat="1" ht="24" customHeight="1" x14ac:dyDescent="0.25">
      <c r="A11" s="44"/>
      <c r="B11" s="1501" t="s">
        <v>0</v>
      </c>
      <c r="C11" s="1502"/>
      <c r="D11" s="1502"/>
      <c r="E11" s="1502"/>
      <c r="F11" s="1503"/>
      <c r="G11" s="815">
        <v>40</v>
      </c>
      <c r="H11" s="820">
        <v>39</v>
      </c>
      <c r="I11" s="49"/>
    </row>
    <row r="12" spans="1:23" s="1" customFormat="1" x14ac:dyDescent="0.25">
      <c r="A12" s="44"/>
      <c r="B12" s="898" t="s">
        <v>292</v>
      </c>
      <c r="C12" s="898"/>
      <c r="D12" s="898"/>
      <c r="E12" s="898"/>
      <c r="F12" s="898"/>
      <c r="G12" s="898"/>
      <c r="H12" s="898"/>
      <c r="I12" s="3"/>
      <c r="J12" s="41"/>
      <c r="K12" s="41"/>
      <c r="L12" s="41"/>
      <c r="M12" s="41"/>
      <c r="N12" s="41"/>
      <c r="O12" s="41"/>
    </row>
    <row r="13" spans="1:23" s="44" customFormat="1" x14ac:dyDescent="0.25">
      <c r="D13" s="45"/>
      <c r="E13" s="45"/>
      <c r="F13" s="45"/>
      <c r="G13" s="45"/>
      <c r="H13" s="45"/>
      <c r="J13" s="41"/>
      <c r="K13" s="41"/>
      <c r="L13" s="41"/>
      <c r="M13" s="41"/>
      <c r="N13" s="41"/>
      <c r="O13" s="41"/>
    </row>
    <row r="14" spans="1:23" hidden="1" x14ac:dyDescent="0.25"/>
    <row r="15" spans="1:23" hidden="1" x14ac:dyDescent="0.25"/>
    <row r="16" spans="1:2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t="15" customHeight="1" x14ac:dyDescent="0.25"/>
  </sheetData>
  <mergeCells count="9">
    <mergeCell ref="B12:H12"/>
    <mergeCell ref="B3:H4"/>
    <mergeCell ref="B5:G5"/>
    <mergeCell ref="B6:G6"/>
    <mergeCell ref="B7:F7"/>
    <mergeCell ref="B8:F8"/>
    <mergeCell ref="B9:F9"/>
    <mergeCell ref="B10:F10"/>
    <mergeCell ref="B11:F11"/>
  </mergeCells>
  <conditionalFormatting sqref="U3:XFD3">
    <cfRule type="cellIs" dxfId="0" priority="1" operator="equal">
      <formula>0</formula>
    </cfRule>
  </conditionalFormatting>
  <pageMargins left="0.25" right="0.25" top="0.75" bottom="0.75" header="0.3" footer="0.3"/>
  <pageSetup paperSize="9" orientation="portrait" r:id="rId1"/>
  <ignoredErrors>
    <ignoredError sqref="H6"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G15"/>
  <sheetViews>
    <sheetView showGridLines="0" workbookViewId="0">
      <selection activeCell="F16" sqref="F16"/>
    </sheetView>
  </sheetViews>
  <sheetFormatPr defaultRowHeight="15" x14ac:dyDescent="0.25"/>
  <cols>
    <col min="2" max="2" width="36.5703125" customWidth="1"/>
  </cols>
  <sheetData>
    <row r="4" spans="2:7" ht="35.25" customHeight="1" x14ac:dyDescent="0.25">
      <c r="B4" s="1504" t="s">
        <v>578</v>
      </c>
      <c r="C4" s="1504"/>
      <c r="D4" s="1504"/>
      <c r="E4" s="1504"/>
      <c r="F4" s="1504"/>
      <c r="G4" s="1504"/>
    </row>
    <row r="5" spans="2:7" ht="12" customHeight="1" x14ac:dyDescent="0.25">
      <c r="B5" s="224"/>
      <c r="C5" s="224"/>
      <c r="D5" s="224"/>
      <c r="E5" s="224"/>
      <c r="F5" s="224"/>
      <c r="G5" s="637"/>
    </row>
    <row r="6" spans="2:7" ht="33" customHeight="1" x14ac:dyDescent="0.25">
      <c r="B6" s="1505" t="s">
        <v>751</v>
      </c>
      <c r="C6" s="1506"/>
      <c r="D6" s="1506"/>
      <c r="E6" s="1506"/>
      <c r="F6" s="1506"/>
      <c r="G6" s="812">
        <v>2019</v>
      </c>
    </row>
    <row r="7" spans="2:7" ht="24" customHeight="1" x14ac:dyDescent="0.25">
      <c r="B7" s="1469" t="s">
        <v>639</v>
      </c>
      <c r="C7" s="1022"/>
      <c r="D7" s="1022"/>
      <c r="E7" s="1022"/>
      <c r="F7" s="1022"/>
      <c r="G7" s="821">
        <v>240</v>
      </c>
    </row>
    <row r="8" spans="2:7" ht="24" customHeight="1" x14ac:dyDescent="0.25">
      <c r="B8" s="601" t="s">
        <v>752</v>
      </c>
      <c r="C8" s="601" t="s">
        <v>5</v>
      </c>
      <c r="D8" s="601" t="s">
        <v>6</v>
      </c>
      <c r="E8" s="601" t="s">
        <v>7</v>
      </c>
      <c r="F8" s="759" t="s">
        <v>0</v>
      </c>
      <c r="G8" s="808" t="s">
        <v>0</v>
      </c>
    </row>
    <row r="9" spans="2:7" ht="24" customHeight="1" x14ac:dyDescent="0.25">
      <c r="B9" s="128" t="s">
        <v>283</v>
      </c>
      <c r="C9" s="186">
        <v>0</v>
      </c>
      <c r="D9" s="186">
        <v>11</v>
      </c>
      <c r="E9" s="186">
        <v>4</v>
      </c>
      <c r="F9" s="419">
        <v>15</v>
      </c>
      <c r="G9" s="810">
        <v>24</v>
      </c>
    </row>
    <row r="10" spans="2:7" ht="24" customHeight="1" x14ac:dyDescent="0.25">
      <c r="B10" s="128" t="s">
        <v>486</v>
      </c>
      <c r="C10" s="186">
        <v>0</v>
      </c>
      <c r="D10" s="186">
        <v>1</v>
      </c>
      <c r="E10" s="186">
        <v>7</v>
      </c>
      <c r="F10" s="419">
        <v>8</v>
      </c>
      <c r="G10" s="810">
        <v>0</v>
      </c>
    </row>
    <row r="11" spans="2:7" ht="24" customHeight="1" x14ac:dyDescent="0.25">
      <c r="B11" s="128" t="s">
        <v>285</v>
      </c>
      <c r="C11" s="823">
        <v>3</v>
      </c>
      <c r="D11" s="823">
        <v>19</v>
      </c>
      <c r="E11" s="823">
        <v>10</v>
      </c>
      <c r="F11" s="824">
        <v>32</v>
      </c>
      <c r="G11" s="825">
        <v>28</v>
      </c>
    </row>
    <row r="12" spans="2:7" ht="24" customHeight="1" x14ac:dyDescent="0.25">
      <c r="B12" s="629" t="s">
        <v>0</v>
      </c>
      <c r="C12" s="503">
        <v>3</v>
      </c>
      <c r="D12" s="503">
        <v>31</v>
      </c>
      <c r="E12" s="503">
        <v>21</v>
      </c>
      <c r="F12" s="635">
        <v>55</v>
      </c>
      <c r="G12" s="822">
        <v>52</v>
      </c>
    </row>
    <row r="13" spans="2:7" x14ac:dyDescent="0.25">
      <c r="B13" s="87" t="s">
        <v>292</v>
      </c>
      <c r="C13" s="1"/>
      <c r="D13" s="1"/>
      <c r="E13" s="1"/>
      <c r="F13" s="1"/>
      <c r="G13" s="1"/>
    </row>
    <row r="15" spans="2:7" x14ac:dyDescent="0.25">
      <c r="F15" s="51"/>
    </row>
  </sheetData>
  <mergeCells count="3">
    <mergeCell ref="B4:G4"/>
    <mergeCell ref="B6:F6"/>
    <mergeCell ref="B7:F7"/>
  </mergeCells>
  <pageMargins left="0.7" right="0.7" top="0.75" bottom="0.75" header="0.3" footer="0.3"/>
  <pageSetup paperSize="9" orientation="portrait" horizontalDpi="300" verticalDpi="3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N35"/>
  <sheetViews>
    <sheetView showGridLines="0" workbookViewId="0">
      <selection activeCell="H16" sqref="H16"/>
    </sheetView>
  </sheetViews>
  <sheetFormatPr defaultRowHeight="15" x14ac:dyDescent="0.25"/>
  <cols>
    <col min="2" max="2" width="28.85546875" customWidth="1"/>
  </cols>
  <sheetData>
    <row r="4" spans="2:9" ht="36" customHeight="1" x14ac:dyDescent="0.25">
      <c r="B4" s="1504" t="s">
        <v>754</v>
      </c>
      <c r="C4" s="1504"/>
      <c r="D4" s="1504"/>
      <c r="E4" s="1504"/>
      <c r="F4" s="1504"/>
      <c r="G4" s="1504"/>
    </row>
    <row r="5" spans="2:9" ht="12" customHeight="1" x14ac:dyDescent="0.25">
      <c r="B5" s="224"/>
      <c r="C5" s="224"/>
      <c r="D5" s="224"/>
      <c r="E5" s="224"/>
      <c r="F5" s="224"/>
      <c r="G5" s="637"/>
    </row>
    <row r="6" spans="2:9" ht="30.75" customHeight="1" x14ac:dyDescent="0.25">
      <c r="B6" s="1505" t="s">
        <v>753</v>
      </c>
      <c r="C6" s="1506"/>
      <c r="D6" s="1506"/>
      <c r="E6" s="1506"/>
      <c r="F6" s="1506"/>
      <c r="G6" s="812">
        <v>2019</v>
      </c>
    </row>
    <row r="7" spans="2:9" ht="21" customHeight="1" x14ac:dyDescent="0.25">
      <c r="B7" s="1469" t="s">
        <v>319</v>
      </c>
      <c r="C7" s="1022"/>
      <c r="D7" s="1022"/>
      <c r="E7" s="1022"/>
      <c r="F7" s="1022"/>
      <c r="G7" s="821">
        <v>240</v>
      </c>
    </row>
    <row r="8" spans="2:9" ht="24" customHeight="1" x14ac:dyDescent="0.25">
      <c r="B8" s="601" t="s">
        <v>752</v>
      </c>
      <c r="C8" s="601" t="s">
        <v>5</v>
      </c>
      <c r="D8" s="601" t="s">
        <v>6</v>
      </c>
      <c r="E8" s="601" t="s">
        <v>7</v>
      </c>
      <c r="F8" s="759" t="s">
        <v>0</v>
      </c>
      <c r="G8" s="808" t="s">
        <v>0</v>
      </c>
    </row>
    <row r="9" spans="2:9" ht="24" customHeight="1" x14ac:dyDescent="0.25">
      <c r="B9" s="128" t="s">
        <v>283</v>
      </c>
      <c r="C9" s="186">
        <v>0</v>
      </c>
      <c r="D9" s="186">
        <v>11</v>
      </c>
      <c r="E9" s="186">
        <v>2</v>
      </c>
      <c r="F9" s="419">
        <v>13</v>
      </c>
      <c r="G9" s="810">
        <v>18</v>
      </c>
      <c r="I9" t="s">
        <v>94</v>
      </c>
    </row>
    <row r="10" spans="2:9" ht="24" customHeight="1" x14ac:dyDescent="0.25">
      <c r="B10" s="128" t="s">
        <v>486</v>
      </c>
      <c r="C10" s="186">
        <v>0</v>
      </c>
      <c r="D10" s="186">
        <v>1</v>
      </c>
      <c r="E10" s="186">
        <v>4</v>
      </c>
      <c r="F10" s="419">
        <v>5</v>
      </c>
      <c r="G10" s="810">
        <v>5</v>
      </c>
    </row>
    <row r="11" spans="2:9" ht="24" customHeight="1" x14ac:dyDescent="0.25">
      <c r="B11" s="128" t="s">
        <v>285</v>
      </c>
      <c r="C11" s="823">
        <v>3</v>
      </c>
      <c r="D11" s="823">
        <v>15</v>
      </c>
      <c r="E11" s="823">
        <v>9</v>
      </c>
      <c r="F11" s="824">
        <v>27</v>
      </c>
      <c r="G11" s="825">
        <v>18</v>
      </c>
    </row>
    <row r="12" spans="2:9" ht="24" customHeight="1" x14ac:dyDescent="0.25">
      <c r="B12" s="629" t="s">
        <v>0</v>
      </c>
      <c r="C12" s="503">
        <v>3</v>
      </c>
      <c r="D12" s="503">
        <v>27</v>
      </c>
      <c r="E12" s="503">
        <v>15</v>
      </c>
      <c r="F12" s="635">
        <v>45</v>
      </c>
      <c r="G12" s="822">
        <v>41</v>
      </c>
    </row>
    <row r="13" spans="2:9" x14ac:dyDescent="0.25">
      <c r="B13" s="87" t="s">
        <v>292</v>
      </c>
      <c r="C13" s="1"/>
      <c r="D13" s="1"/>
      <c r="E13" s="1"/>
      <c r="F13" s="1"/>
      <c r="G13" s="1"/>
    </row>
    <row r="35" spans="14:14" x14ac:dyDescent="0.25">
      <c r="N35" t="s">
        <v>94</v>
      </c>
    </row>
  </sheetData>
  <mergeCells count="3">
    <mergeCell ref="B4:G4"/>
    <mergeCell ref="B6:F6"/>
    <mergeCell ref="B7:F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24"/>
  <sheetViews>
    <sheetView showGridLines="0" workbookViewId="0">
      <selection activeCell="L9" sqref="L9"/>
    </sheetView>
  </sheetViews>
  <sheetFormatPr defaultColWidth="0" defaultRowHeight="15" zeroHeight="1" x14ac:dyDescent="0.25"/>
  <cols>
    <col min="1" max="1" width="6" style="1" customWidth="1"/>
    <col min="2" max="5" width="7.5703125" customWidth="1"/>
    <col min="6" max="8" width="9.140625" style="8" customWidth="1"/>
    <col min="9" max="9" width="12.28515625" style="8" customWidth="1"/>
    <col min="10" max="10" width="1" customWidth="1"/>
    <col min="11" max="11" width="12" customWidth="1"/>
    <col min="12" max="12" width="7" style="1" customWidth="1"/>
    <col min="13" max="28" width="0" hidden="1" customWidth="1"/>
    <col min="29" max="16384" width="9.140625" hidden="1"/>
  </cols>
  <sheetData>
    <row r="1" spans="1:27" s="1" customFormat="1" x14ac:dyDescent="0.25">
      <c r="F1" s="17"/>
      <c r="G1" s="17"/>
      <c r="H1" s="17"/>
      <c r="I1" s="17"/>
    </row>
    <row r="2" spans="1:27" s="1" customFormat="1" x14ac:dyDescent="0.25">
      <c r="F2" s="17"/>
      <c r="G2" s="17"/>
      <c r="H2" s="17"/>
      <c r="I2" s="17"/>
    </row>
    <row r="3" spans="1:27" s="2" customFormat="1" ht="24" customHeight="1" x14ac:dyDescent="0.2">
      <c r="B3" s="889" t="s">
        <v>291</v>
      </c>
      <c r="C3" s="889"/>
      <c r="D3" s="889"/>
      <c r="E3" s="889"/>
      <c r="F3" s="889"/>
      <c r="G3" s="889"/>
      <c r="H3" s="889"/>
      <c r="I3" s="889"/>
      <c r="J3" s="889"/>
      <c r="K3" s="889"/>
      <c r="L3" s="6"/>
      <c r="M3" s="6"/>
    </row>
    <row r="4" spans="1:27" s="1" customFormat="1" ht="24" customHeight="1" thickBot="1" x14ac:dyDescent="0.3">
      <c r="B4" s="18"/>
      <c r="C4" s="18"/>
      <c r="D4" s="18"/>
      <c r="E4" s="18"/>
      <c r="F4" s="19"/>
      <c r="G4" s="19"/>
      <c r="H4" s="19"/>
      <c r="I4" s="19"/>
      <c r="J4" s="18"/>
      <c r="K4" s="18"/>
      <c r="L4" s="18"/>
      <c r="M4" s="18"/>
      <c r="N4" s="18"/>
      <c r="O4" s="18"/>
      <c r="P4" s="18"/>
      <c r="Q4" s="18"/>
      <c r="R4" s="18"/>
      <c r="S4" s="18"/>
      <c r="T4" s="18"/>
    </row>
    <row r="5" spans="1:27" ht="32.25" customHeight="1" x14ac:dyDescent="0.25">
      <c r="B5" s="915" t="s">
        <v>294</v>
      </c>
      <c r="C5" s="916"/>
      <c r="D5" s="916"/>
      <c r="E5" s="916"/>
      <c r="F5" s="916"/>
      <c r="G5" s="916"/>
      <c r="H5" s="916"/>
      <c r="I5" s="917"/>
      <c r="J5" s="685"/>
      <c r="K5" s="130">
        <v>2019</v>
      </c>
      <c r="L5" s="18"/>
      <c r="M5" s="9"/>
      <c r="N5" s="9"/>
      <c r="O5" s="9"/>
      <c r="P5" s="9"/>
      <c r="Q5" s="9"/>
      <c r="R5" s="9"/>
      <c r="S5" s="9"/>
      <c r="T5" s="9"/>
    </row>
    <row r="6" spans="1:27" s="11" customFormat="1" ht="24" customHeight="1" x14ac:dyDescent="0.25">
      <c r="A6" s="20"/>
      <c r="B6" s="918"/>
      <c r="C6" s="919"/>
      <c r="D6" s="919"/>
      <c r="E6" s="920"/>
      <c r="F6" s="674" t="s">
        <v>5</v>
      </c>
      <c r="G6" s="674" t="s">
        <v>6</v>
      </c>
      <c r="H6" s="674" t="s">
        <v>7</v>
      </c>
      <c r="I6" s="281" t="s">
        <v>0</v>
      </c>
      <c r="J6" s="100"/>
      <c r="K6" s="282" t="s">
        <v>0</v>
      </c>
      <c r="L6" s="21"/>
      <c r="M6" s="10"/>
      <c r="N6" s="10"/>
      <c r="O6" s="10"/>
      <c r="P6" s="10"/>
      <c r="Q6" s="10"/>
      <c r="R6" s="10"/>
      <c r="S6" s="10"/>
      <c r="T6" s="10"/>
    </row>
    <row r="7" spans="1:27" s="11" customFormat="1" ht="32.25" customHeight="1" x14ac:dyDescent="0.25">
      <c r="A7" s="20"/>
      <c r="B7" s="921" t="s">
        <v>295</v>
      </c>
      <c r="C7" s="922"/>
      <c r="D7" s="922"/>
      <c r="E7" s="923"/>
      <c r="F7" s="686">
        <v>11</v>
      </c>
      <c r="G7" s="686">
        <v>97</v>
      </c>
      <c r="H7" s="686">
        <v>61</v>
      </c>
      <c r="I7" s="687">
        <f>SUM(F7:H7)</f>
        <v>169</v>
      </c>
      <c r="J7" s="688"/>
      <c r="K7" s="687">
        <v>240</v>
      </c>
      <c r="L7" s="21"/>
      <c r="M7" s="10"/>
      <c r="N7" s="10"/>
      <c r="O7" s="10"/>
      <c r="P7" s="10"/>
      <c r="Q7" s="10"/>
      <c r="R7" s="10"/>
      <c r="S7" s="10"/>
      <c r="T7" s="10"/>
    </row>
    <row r="8" spans="1:27" s="11" customFormat="1" ht="33.75" customHeight="1" x14ac:dyDescent="0.25">
      <c r="A8" s="20"/>
      <c r="B8" s="921" t="s">
        <v>296</v>
      </c>
      <c r="C8" s="922"/>
      <c r="D8" s="922"/>
      <c r="E8" s="923"/>
      <c r="F8" s="686">
        <v>21731</v>
      </c>
      <c r="G8" s="686">
        <v>27297</v>
      </c>
      <c r="H8" s="686">
        <v>348610</v>
      </c>
      <c r="I8" s="687">
        <f>SUM(F8:H8)</f>
        <v>397638</v>
      </c>
      <c r="J8" s="688"/>
      <c r="K8" s="687">
        <v>792883</v>
      </c>
      <c r="L8" s="21"/>
      <c r="M8" s="10"/>
      <c r="N8" s="10"/>
      <c r="O8" s="10"/>
      <c r="P8" s="10"/>
      <c r="Q8" s="10"/>
      <c r="R8" s="10"/>
      <c r="S8" s="10"/>
      <c r="T8" s="10"/>
    </row>
    <row r="9" spans="1:27" s="11" customFormat="1" ht="38.25" customHeight="1" thickBot="1" x14ac:dyDescent="0.3">
      <c r="A9" s="20"/>
      <c r="B9" s="924" t="s">
        <v>297</v>
      </c>
      <c r="C9" s="925"/>
      <c r="D9" s="925"/>
      <c r="E9" s="926"/>
      <c r="F9" s="689">
        <f>F8/F7</f>
        <v>1975.5454545454545</v>
      </c>
      <c r="G9" s="689">
        <f>G8/G7</f>
        <v>281.41237113402065</v>
      </c>
      <c r="H9" s="689">
        <f>H8/H7</f>
        <v>5714.9180327868853</v>
      </c>
      <c r="I9" s="690">
        <f>I8/I7</f>
        <v>2352.8875739644968</v>
      </c>
      <c r="J9" s="691"/>
      <c r="K9" s="690">
        <v>3303.6791666666668</v>
      </c>
      <c r="L9" s="22"/>
      <c r="M9" s="12"/>
      <c r="N9" s="12"/>
      <c r="O9" s="12"/>
      <c r="P9" s="12"/>
      <c r="Q9" s="12"/>
      <c r="R9" s="12"/>
      <c r="S9" s="12"/>
      <c r="T9" s="12"/>
      <c r="U9" s="13"/>
      <c r="V9" s="13"/>
      <c r="W9" s="13"/>
      <c r="X9" s="13"/>
      <c r="Y9" s="13"/>
      <c r="Z9" s="13"/>
      <c r="AA9" s="13"/>
    </row>
    <row r="10" spans="1:27" s="1" customFormat="1" ht="15" customHeight="1" x14ac:dyDescent="0.25">
      <c r="B10" s="913" t="s">
        <v>293</v>
      </c>
      <c r="C10" s="913"/>
      <c r="D10" s="913"/>
      <c r="E10" s="913"/>
      <c r="F10" s="913"/>
      <c r="G10" s="913"/>
      <c r="H10" s="913"/>
      <c r="I10" s="913"/>
      <c r="J10" s="913"/>
      <c r="K10" s="913"/>
      <c r="L10" s="3"/>
      <c r="M10" s="3"/>
      <c r="N10" s="3"/>
    </row>
    <row r="11" spans="1:27" s="1" customFormat="1" x14ac:dyDescent="0.25">
      <c r="B11" s="914"/>
      <c r="C11" s="914"/>
      <c r="D11" s="914"/>
      <c r="E11" s="914"/>
      <c r="F11" s="914"/>
      <c r="G11" s="914"/>
      <c r="H11" s="914"/>
      <c r="I11" s="914"/>
      <c r="J11" s="914"/>
      <c r="K11" s="914"/>
      <c r="L11" s="23"/>
      <c r="M11" s="23"/>
      <c r="N11" s="23"/>
      <c r="O11" s="23"/>
      <c r="P11" s="23"/>
      <c r="Q11" s="23"/>
      <c r="R11" s="23"/>
      <c r="S11" s="23"/>
      <c r="T11" s="24"/>
      <c r="U11" s="7"/>
      <c r="V11" s="7"/>
      <c r="W11" s="7"/>
      <c r="X11" s="7"/>
      <c r="Y11" s="7"/>
      <c r="Z11" s="7"/>
      <c r="AA11" s="7"/>
    </row>
    <row r="12" spans="1:27" hidden="1" x14ac:dyDescent="0.25">
      <c r="B12" s="14"/>
      <c r="C12" s="14"/>
      <c r="D12" s="14"/>
      <c r="E12" s="14"/>
      <c r="F12" s="15"/>
      <c r="G12" s="15"/>
      <c r="H12" s="15"/>
      <c r="I12" s="15"/>
      <c r="J12" s="5"/>
      <c r="K12" s="5"/>
      <c r="L12" s="23"/>
      <c r="M12" s="14"/>
      <c r="N12" s="14"/>
      <c r="O12" s="14"/>
      <c r="P12" s="14"/>
      <c r="Q12" s="14"/>
      <c r="R12" s="14"/>
      <c r="S12" s="14"/>
      <c r="T12" s="14"/>
      <c r="U12" s="5"/>
      <c r="V12" s="5"/>
      <c r="W12" s="5"/>
      <c r="X12" s="5"/>
      <c r="Y12" s="5"/>
      <c r="Z12" s="5"/>
      <c r="AA12" s="5"/>
    </row>
    <row r="13" spans="1:27" hidden="1" x14ac:dyDescent="0.25">
      <c r="B13" s="5"/>
      <c r="C13" s="5"/>
      <c r="D13" s="5"/>
      <c r="E13" s="5"/>
      <c r="F13" s="16"/>
      <c r="G13" s="16"/>
      <c r="H13" s="16"/>
      <c r="I13" s="16"/>
      <c r="J13" s="5"/>
      <c r="K13" s="5"/>
      <c r="L13" s="7"/>
      <c r="M13" s="5"/>
      <c r="N13" s="5"/>
      <c r="O13" s="5"/>
      <c r="P13" s="5"/>
      <c r="Q13" s="5"/>
      <c r="R13" s="5"/>
      <c r="S13" s="5"/>
      <c r="T13" s="5"/>
      <c r="U13" s="5"/>
      <c r="V13" s="5"/>
      <c r="W13" s="5"/>
      <c r="X13" s="5"/>
      <c r="Y13" s="5"/>
      <c r="Z13" s="5"/>
      <c r="AA13" s="5"/>
    </row>
    <row r="14" spans="1:27" ht="15" hidden="1" customHeight="1" x14ac:dyDescent="0.25">
      <c r="B14" s="5"/>
      <c r="C14" s="5"/>
      <c r="D14" s="5"/>
      <c r="E14" s="5"/>
      <c r="F14" s="16"/>
      <c r="G14" s="16"/>
      <c r="H14" s="16"/>
      <c r="I14" s="16"/>
      <c r="L14" s="7"/>
      <c r="M14" s="5"/>
      <c r="N14" s="5"/>
      <c r="O14" s="5"/>
      <c r="P14" s="5"/>
      <c r="Q14" s="5"/>
      <c r="R14" s="5"/>
      <c r="S14" s="5"/>
      <c r="T14" s="5"/>
      <c r="U14" s="5"/>
      <c r="V14" s="5"/>
      <c r="W14" s="5"/>
      <c r="X14" s="5"/>
      <c r="Y14" s="5"/>
      <c r="Z14" s="5"/>
      <c r="AA14" s="5"/>
    </row>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7">
    <mergeCell ref="B10:K11"/>
    <mergeCell ref="B3:K3"/>
    <mergeCell ref="B5:I5"/>
    <mergeCell ref="B6:E6"/>
    <mergeCell ref="B7:E7"/>
    <mergeCell ref="B8:E8"/>
    <mergeCell ref="B9:E9"/>
  </mergeCells>
  <conditionalFormatting sqref="N3:XFD3">
    <cfRule type="cellIs" dxfId="50" priority="1" operator="equal">
      <formula>0</formula>
    </cfRule>
  </conditionalFormatting>
  <pageMargins left="0.7" right="0.7" top="0.75" bottom="0.75" header="0.3" footer="0.3"/>
  <pageSetup paperSize="9"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81"/>
  <sheetViews>
    <sheetView showGridLines="0" tabSelected="1" topLeftCell="A4" zoomScaleNormal="100" workbookViewId="0">
      <selection activeCell="D9" sqref="D9:M9"/>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30"/>
      <c r="C2" s="30"/>
      <c r="D2" s="30"/>
      <c r="E2" s="30"/>
      <c r="F2" s="30"/>
      <c r="G2" s="30"/>
      <c r="H2" s="30"/>
      <c r="I2" s="30"/>
      <c r="J2" s="30"/>
      <c r="K2" s="30"/>
      <c r="L2" s="30"/>
      <c r="M2" s="30"/>
      <c r="N2" s="30"/>
      <c r="O2" s="30"/>
      <c r="P2" s="30"/>
      <c r="Q2" s="30"/>
      <c r="R2" s="30"/>
      <c r="S2" s="30"/>
      <c r="T2" s="30" t="s">
        <v>94</v>
      </c>
    </row>
    <row r="3" spans="1:21" s="2" customFormat="1" ht="24" customHeight="1" thickBot="1" x14ac:dyDescent="0.25">
      <c r="B3" s="889" t="s">
        <v>316</v>
      </c>
      <c r="C3" s="889"/>
      <c r="D3" s="889"/>
      <c r="E3" s="889"/>
      <c r="F3" s="889"/>
      <c r="G3" s="889"/>
      <c r="H3" s="889"/>
      <c r="I3" s="889"/>
      <c r="J3" s="889"/>
      <c r="K3" s="889"/>
      <c r="L3" s="889"/>
      <c r="M3" s="889"/>
      <c r="N3" s="889"/>
      <c r="O3" s="889"/>
      <c r="P3" s="889"/>
      <c r="Q3" s="889"/>
      <c r="R3" s="889"/>
      <c r="S3" s="889"/>
      <c r="T3" s="889"/>
    </row>
    <row r="4" spans="1:21" s="1" customFormat="1" ht="24" customHeight="1" thickBot="1" x14ac:dyDescent="0.3"/>
    <row r="5" spans="1:21" s="9" customFormat="1" ht="24" customHeight="1" x14ac:dyDescent="0.25">
      <c r="A5" s="18"/>
      <c r="B5" s="933" t="s">
        <v>317</v>
      </c>
      <c r="C5" s="934"/>
      <c r="D5" s="934"/>
      <c r="E5" s="934"/>
      <c r="F5" s="934"/>
      <c r="G5" s="934"/>
      <c r="H5" s="934"/>
      <c r="I5" s="934"/>
      <c r="J5" s="934"/>
      <c r="K5" s="934"/>
      <c r="L5" s="934"/>
      <c r="M5" s="934"/>
      <c r="N5" s="934"/>
      <c r="O5" s="934"/>
      <c r="P5" s="934"/>
      <c r="Q5" s="934"/>
      <c r="R5" s="935"/>
      <c r="S5" s="286"/>
      <c r="T5" s="4">
        <v>2019</v>
      </c>
      <c r="U5" s="18"/>
    </row>
    <row r="6" spans="1:21" s="9" customFormat="1" ht="24" customHeight="1" x14ac:dyDescent="0.25">
      <c r="A6" s="18"/>
      <c r="B6" s="936" t="s">
        <v>319</v>
      </c>
      <c r="C6" s="937"/>
      <c r="D6" s="937"/>
      <c r="E6" s="937"/>
      <c r="F6" s="937"/>
      <c r="G6" s="937"/>
      <c r="H6" s="937"/>
      <c r="I6" s="937"/>
      <c r="J6" s="937"/>
      <c r="K6" s="937"/>
      <c r="L6" s="937"/>
      <c r="M6" s="937"/>
      <c r="N6" s="937"/>
      <c r="O6" s="937"/>
      <c r="P6" s="937"/>
      <c r="Q6" s="937"/>
      <c r="R6" s="938"/>
      <c r="S6" s="287"/>
      <c r="T6" s="428" t="s">
        <v>103</v>
      </c>
      <c r="U6" s="18"/>
    </row>
    <row r="7" spans="1:21" s="9" customFormat="1" ht="24" customHeight="1" x14ac:dyDescent="0.25">
      <c r="A7" s="18"/>
      <c r="B7" s="927" t="s">
        <v>318</v>
      </c>
      <c r="C7" s="928"/>
      <c r="D7" s="928"/>
      <c r="E7" s="928"/>
      <c r="F7" s="928"/>
      <c r="G7" s="928"/>
      <c r="H7" s="928"/>
      <c r="I7" s="928"/>
      <c r="J7" s="928"/>
      <c r="K7" s="928"/>
      <c r="L7" s="928"/>
      <c r="M7" s="929"/>
      <c r="N7" s="674" t="s">
        <v>5</v>
      </c>
      <c r="O7" s="674" t="s">
        <v>6</v>
      </c>
      <c r="P7" s="674" t="s">
        <v>7</v>
      </c>
      <c r="Q7" s="289" t="s">
        <v>0</v>
      </c>
      <c r="R7" s="675" t="s">
        <v>1</v>
      </c>
      <c r="S7" s="287"/>
      <c r="T7" s="291" t="s">
        <v>0</v>
      </c>
      <c r="U7" s="18"/>
    </row>
    <row r="8" spans="1:21" ht="24" customHeight="1" x14ac:dyDescent="0.25">
      <c r="B8" s="945" t="s">
        <v>22</v>
      </c>
      <c r="C8" s="946"/>
      <c r="D8" s="947" t="s">
        <v>313</v>
      </c>
      <c r="E8" s="947"/>
      <c r="F8" s="947"/>
      <c r="G8" s="947"/>
      <c r="H8" s="947"/>
      <c r="I8" s="947"/>
      <c r="J8" s="947"/>
      <c r="K8" s="947"/>
      <c r="L8" s="947"/>
      <c r="M8" s="947"/>
      <c r="N8" s="676">
        <v>1</v>
      </c>
      <c r="O8" s="676">
        <v>0</v>
      </c>
      <c r="P8" s="676">
        <v>4</v>
      </c>
      <c r="Q8" s="677">
        <v>5</v>
      </c>
      <c r="R8" s="678">
        <v>2.9585798816568046E-2</v>
      </c>
      <c r="S8" s="287"/>
      <c r="T8" s="679">
        <v>4</v>
      </c>
    </row>
    <row r="9" spans="1:21" ht="24" customHeight="1" x14ac:dyDescent="0.25">
      <c r="B9" s="930" t="s">
        <v>23</v>
      </c>
      <c r="C9" s="931"/>
      <c r="D9" s="948" t="s">
        <v>314</v>
      </c>
      <c r="E9" s="948"/>
      <c r="F9" s="948"/>
      <c r="G9" s="948"/>
      <c r="H9" s="948"/>
      <c r="I9" s="948"/>
      <c r="J9" s="948"/>
      <c r="K9" s="948"/>
      <c r="L9" s="948"/>
      <c r="M9" s="948"/>
      <c r="N9" s="149">
        <v>0</v>
      </c>
      <c r="O9" s="149">
        <v>0</v>
      </c>
      <c r="P9" s="149">
        <v>0</v>
      </c>
      <c r="Q9" s="150">
        <v>0</v>
      </c>
      <c r="R9" s="283">
        <v>0</v>
      </c>
      <c r="S9" s="287"/>
      <c r="T9" s="162">
        <v>1</v>
      </c>
    </row>
    <row r="10" spans="1:21" ht="24" customHeight="1" x14ac:dyDescent="0.25">
      <c r="B10" s="930" t="s">
        <v>8</v>
      </c>
      <c r="C10" s="931"/>
      <c r="D10" s="948" t="s">
        <v>315</v>
      </c>
      <c r="E10" s="948"/>
      <c r="F10" s="948"/>
      <c r="G10" s="948"/>
      <c r="H10" s="948"/>
      <c r="I10" s="948"/>
      <c r="J10" s="948"/>
      <c r="K10" s="948"/>
      <c r="L10" s="948"/>
      <c r="M10" s="948"/>
      <c r="N10" s="149">
        <v>2</v>
      </c>
      <c r="O10" s="149">
        <v>18</v>
      </c>
      <c r="P10" s="149">
        <v>25</v>
      </c>
      <c r="Q10" s="150">
        <v>45</v>
      </c>
      <c r="R10" s="283">
        <v>0.26627218934911245</v>
      </c>
      <c r="S10" s="287"/>
      <c r="T10" s="162">
        <v>76</v>
      </c>
      <c r="U10" s="95"/>
    </row>
    <row r="11" spans="1:21" ht="24" customHeight="1" x14ac:dyDescent="0.25">
      <c r="B11" s="942" t="s">
        <v>24</v>
      </c>
      <c r="C11" s="943"/>
      <c r="D11" s="944" t="s">
        <v>298</v>
      </c>
      <c r="E11" s="944"/>
      <c r="F11" s="944"/>
      <c r="G11" s="944"/>
      <c r="H11" s="944"/>
      <c r="I11" s="944"/>
      <c r="J11" s="944"/>
      <c r="K11" s="944"/>
      <c r="L11" s="944"/>
      <c r="M11" s="944"/>
      <c r="N11" s="149">
        <v>0</v>
      </c>
      <c r="O11" s="149">
        <v>1</v>
      </c>
      <c r="P11" s="149">
        <v>0</v>
      </c>
      <c r="Q11" s="150">
        <v>1</v>
      </c>
      <c r="R11" s="283">
        <v>5.9171597633136093E-3</v>
      </c>
      <c r="S11" s="287"/>
      <c r="T11" s="162">
        <v>4</v>
      </c>
      <c r="U11" s="1" t="s">
        <v>94</v>
      </c>
    </row>
    <row r="12" spans="1:21" ht="24" customHeight="1" x14ac:dyDescent="0.25">
      <c r="B12" s="942" t="s">
        <v>20</v>
      </c>
      <c r="C12" s="943"/>
      <c r="D12" s="932" t="s">
        <v>299</v>
      </c>
      <c r="E12" s="932"/>
      <c r="F12" s="932"/>
      <c r="G12" s="932"/>
      <c r="H12" s="932"/>
      <c r="I12" s="932"/>
      <c r="J12" s="932"/>
      <c r="K12" s="932"/>
      <c r="L12" s="932"/>
      <c r="M12" s="932"/>
      <c r="N12" s="149">
        <v>0</v>
      </c>
      <c r="O12" s="149">
        <v>0</v>
      </c>
      <c r="P12" s="149">
        <v>0</v>
      </c>
      <c r="Q12" s="150">
        <v>0</v>
      </c>
      <c r="R12" s="283">
        <v>0</v>
      </c>
      <c r="S12" s="287"/>
      <c r="T12" s="162">
        <v>1</v>
      </c>
    </row>
    <row r="13" spans="1:21" ht="24" customHeight="1" x14ac:dyDescent="0.25">
      <c r="B13" s="942" t="s">
        <v>11</v>
      </c>
      <c r="C13" s="943"/>
      <c r="D13" s="932" t="s">
        <v>300</v>
      </c>
      <c r="E13" s="932"/>
      <c r="F13" s="932"/>
      <c r="G13" s="932"/>
      <c r="H13" s="932"/>
      <c r="I13" s="932"/>
      <c r="J13" s="932"/>
      <c r="K13" s="932"/>
      <c r="L13" s="932"/>
      <c r="M13" s="932"/>
      <c r="N13" s="149">
        <v>2</v>
      </c>
      <c r="O13" s="149">
        <v>3</v>
      </c>
      <c r="P13" s="149">
        <v>15</v>
      </c>
      <c r="Q13" s="150">
        <v>20</v>
      </c>
      <c r="R13" s="283">
        <v>0.11834319526627218</v>
      </c>
      <c r="S13" s="287"/>
      <c r="T13" s="162">
        <v>40</v>
      </c>
    </row>
    <row r="14" spans="1:21" ht="24" customHeight="1" x14ac:dyDescent="0.25">
      <c r="B14" s="930" t="s">
        <v>9</v>
      </c>
      <c r="C14" s="931"/>
      <c r="D14" s="932" t="s">
        <v>301</v>
      </c>
      <c r="E14" s="932"/>
      <c r="F14" s="932"/>
      <c r="G14" s="932"/>
      <c r="H14" s="932"/>
      <c r="I14" s="932"/>
      <c r="J14" s="932"/>
      <c r="K14" s="932"/>
      <c r="L14" s="932"/>
      <c r="M14" s="932"/>
      <c r="N14" s="149">
        <v>2</v>
      </c>
      <c r="O14" s="149">
        <v>53</v>
      </c>
      <c r="P14" s="149">
        <v>0</v>
      </c>
      <c r="Q14" s="150">
        <v>55</v>
      </c>
      <c r="R14" s="283">
        <v>0.32544378698224852</v>
      </c>
      <c r="S14" s="287"/>
      <c r="T14" s="162">
        <v>53</v>
      </c>
    </row>
    <row r="15" spans="1:21" ht="24" customHeight="1" x14ac:dyDescent="0.25">
      <c r="B15" s="930" t="s">
        <v>16</v>
      </c>
      <c r="C15" s="931"/>
      <c r="D15" s="932" t="s">
        <v>302</v>
      </c>
      <c r="E15" s="932"/>
      <c r="F15" s="932"/>
      <c r="G15" s="932"/>
      <c r="H15" s="932"/>
      <c r="I15" s="932"/>
      <c r="J15" s="932"/>
      <c r="K15" s="932"/>
      <c r="L15" s="932"/>
      <c r="M15" s="932"/>
      <c r="N15" s="149">
        <v>0</v>
      </c>
      <c r="O15" s="149">
        <v>3</v>
      </c>
      <c r="P15" s="149">
        <v>1</v>
      </c>
      <c r="Q15" s="150">
        <v>4</v>
      </c>
      <c r="R15" s="283">
        <v>2.3668639053254437E-2</v>
      </c>
      <c r="S15" s="287"/>
      <c r="T15" s="162">
        <v>11</v>
      </c>
    </row>
    <row r="16" spans="1:21" ht="24" customHeight="1" x14ac:dyDescent="0.25">
      <c r="B16" s="930" t="s">
        <v>19</v>
      </c>
      <c r="C16" s="931"/>
      <c r="D16" s="932" t="s">
        <v>303</v>
      </c>
      <c r="E16" s="932"/>
      <c r="F16" s="932"/>
      <c r="G16" s="932"/>
      <c r="H16" s="932"/>
      <c r="I16" s="932"/>
      <c r="J16" s="932"/>
      <c r="K16" s="932"/>
      <c r="L16" s="932"/>
      <c r="M16" s="932"/>
      <c r="N16" s="149">
        <v>0</v>
      </c>
      <c r="O16" s="149">
        <v>1</v>
      </c>
      <c r="P16" s="149">
        <v>1</v>
      </c>
      <c r="Q16" s="150">
        <v>2</v>
      </c>
      <c r="R16" s="283">
        <v>1.1834319526627219E-2</v>
      </c>
      <c r="S16" s="287"/>
      <c r="T16" s="162">
        <v>2</v>
      </c>
    </row>
    <row r="17" spans="2:20" ht="24" customHeight="1" x14ac:dyDescent="0.25">
      <c r="B17" s="930" t="s">
        <v>12</v>
      </c>
      <c r="C17" s="931"/>
      <c r="D17" s="932" t="s">
        <v>304</v>
      </c>
      <c r="E17" s="932"/>
      <c r="F17" s="932"/>
      <c r="G17" s="932"/>
      <c r="H17" s="932"/>
      <c r="I17" s="932"/>
      <c r="J17" s="932"/>
      <c r="K17" s="932"/>
      <c r="L17" s="932"/>
      <c r="M17" s="932"/>
      <c r="N17" s="149">
        <v>4</v>
      </c>
      <c r="O17" s="149">
        <v>11</v>
      </c>
      <c r="P17" s="149">
        <v>0</v>
      </c>
      <c r="Q17" s="150">
        <v>15</v>
      </c>
      <c r="R17" s="283">
        <v>8.8757396449704137E-2</v>
      </c>
      <c r="S17" s="287"/>
      <c r="T17" s="162">
        <v>14</v>
      </c>
    </row>
    <row r="18" spans="2:20" ht="24" customHeight="1" x14ac:dyDescent="0.25">
      <c r="B18" s="930" t="s">
        <v>25</v>
      </c>
      <c r="C18" s="931"/>
      <c r="D18" s="932" t="s">
        <v>305</v>
      </c>
      <c r="E18" s="932"/>
      <c r="F18" s="932"/>
      <c r="G18" s="932"/>
      <c r="H18" s="932"/>
      <c r="I18" s="932"/>
      <c r="J18" s="932"/>
      <c r="K18" s="932"/>
      <c r="L18" s="932"/>
      <c r="M18" s="932"/>
      <c r="N18" s="149">
        <v>0</v>
      </c>
      <c r="O18" s="149">
        <v>1</v>
      </c>
      <c r="P18" s="149">
        <v>0</v>
      </c>
      <c r="Q18" s="150">
        <v>1</v>
      </c>
      <c r="R18" s="283">
        <v>5.9171597633136093E-3</v>
      </c>
      <c r="S18" s="287"/>
      <c r="T18" s="162">
        <v>0</v>
      </c>
    </row>
    <row r="19" spans="2:20" ht="24" customHeight="1" x14ac:dyDescent="0.25">
      <c r="B19" s="930" t="s">
        <v>21</v>
      </c>
      <c r="C19" s="931"/>
      <c r="D19" s="932" t="s">
        <v>306</v>
      </c>
      <c r="E19" s="932"/>
      <c r="F19" s="932"/>
      <c r="G19" s="932"/>
      <c r="H19" s="932"/>
      <c r="I19" s="932"/>
      <c r="J19" s="932"/>
      <c r="K19" s="932"/>
      <c r="L19" s="932"/>
      <c r="M19" s="932"/>
      <c r="N19" s="149">
        <v>0</v>
      </c>
      <c r="O19" s="149">
        <v>0</v>
      </c>
      <c r="P19" s="149">
        <v>0</v>
      </c>
      <c r="Q19" s="150">
        <v>0</v>
      </c>
      <c r="R19" s="283">
        <v>0</v>
      </c>
      <c r="S19" s="287"/>
      <c r="T19" s="162">
        <v>1</v>
      </c>
    </row>
    <row r="20" spans="2:20" ht="24" customHeight="1" x14ac:dyDescent="0.25">
      <c r="B20" s="930" t="s">
        <v>18</v>
      </c>
      <c r="C20" s="931"/>
      <c r="D20" s="932" t="s">
        <v>307</v>
      </c>
      <c r="E20" s="932"/>
      <c r="F20" s="932"/>
      <c r="G20" s="932"/>
      <c r="H20" s="932"/>
      <c r="I20" s="932"/>
      <c r="J20" s="932"/>
      <c r="K20" s="932"/>
      <c r="L20" s="932"/>
      <c r="M20" s="932"/>
      <c r="N20" s="149">
        <v>0</v>
      </c>
      <c r="O20" s="149">
        <v>0</v>
      </c>
      <c r="P20" s="149">
        <v>4</v>
      </c>
      <c r="Q20" s="150">
        <v>4</v>
      </c>
      <c r="R20" s="283">
        <v>2.3668639053254437E-2</v>
      </c>
      <c r="S20" s="287"/>
      <c r="T20" s="162">
        <v>6</v>
      </c>
    </row>
    <row r="21" spans="2:20" ht="24" customHeight="1" x14ac:dyDescent="0.25">
      <c r="B21" s="930" t="s">
        <v>17</v>
      </c>
      <c r="C21" s="931"/>
      <c r="D21" s="932" t="s">
        <v>308</v>
      </c>
      <c r="E21" s="932"/>
      <c r="F21" s="932"/>
      <c r="G21" s="932"/>
      <c r="H21" s="932"/>
      <c r="I21" s="932"/>
      <c r="J21" s="932"/>
      <c r="K21" s="932"/>
      <c r="L21" s="932"/>
      <c r="M21" s="932"/>
      <c r="N21" s="149">
        <v>0</v>
      </c>
      <c r="O21" s="149">
        <v>1</v>
      </c>
      <c r="P21" s="149">
        <v>0</v>
      </c>
      <c r="Q21" s="150">
        <v>1</v>
      </c>
      <c r="R21" s="283">
        <v>5.9171597633136093E-3</v>
      </c>
      <c r="S21" s="287"/>
      <c r="T21" s="162">
        <v>1</v>
      </c>
    </row>
    <row r="22" spans="2:20" ht="24" customHeight="1" x14ac:dyDescent="0.25">
      <c r="B22" s="930" t="s">
        <v>14</v>
      </c>
      <c r="C22" s="931"/>
      <c r="D22" s="932" t="s">
        <v>309</v>
      </c>
      <c r="E22" s="932"/>
      <c r="F22" s="932"/>
      <c r="G22" s="932"/>
      <c r="H22" s="932"/>
      <c r="I22" s="932"/>
      <c r="J22" s="932"/>
      <c r="K22" s="932"/>
      <c r="L22" s="932"/>
      <c r="M22" s="932"/>
      <c r="N22" s="149">
        <v>0</v>
      </c>
      <c r="O22" s="149">
        <v>1</v>
      </c>
      <c r="P22" s="149">
        <v>4</v>
      </c>
      <c r="Q22" s="150">
        <v>5</v>
      </c>
      <c r="R22" s="283">
        <v>2.9585798816568046E-2</v>
      </c>
      <c r="S22" s="287"/>
      <c r="T22" s="162">
        <v>12</v>
      </c>
    </row>
    <row r="23" spans="2:20" ht="24" customHeight="1" x14ac:dyDescent="0.25">
      <c r="B23" s="930" t="s">
        <v>15</v>
      </c>
      <c r="C23" s="931"/>
      <c r="D23" s="932" t="s">
        <v>310</v>
      </c>
      <c r="E23" s="932"/>
      <c r="F23" s="932"/>
      <c r="G23" s="932"/>
      <c r="H23" s="932"/>
      <c r="I23" s="932"/>
      <c r="J23" s="932"/>
      <c r="K23" s="932"/>
      <c r="L23" s="932"/>
      <c r="M23" s="932"/>
      <c r="N23" s="149">
        <v>0</v>
      </c>
      <c r="O23" s="149">
        <v>1</v>
      </c>
      <c r="P23" s="149">
        <v>5</v>
      </c>
      <c r="Q23" s="150">
        <v>6</v>
      </c>
      <c r="R23" s="283">
        <v>3.5502958579881658E-2</v>
      </c>
      <c r="S23" s="287"/>
      <c r="T23" s="162">
        <v>9</v>
      </c>
    </row>
    <row r="24" spans="2:20" ht="24" customHeight="1" x14ac:dyDescent="0.25">
      <c r="B24" s="930" t="s">
        <v>10</v>
      </c>
      <c r="C24" s="931"/>
      <c r="D24" s="932" t="s">
        <v>311</v>
      </c>
      <c r="E24" s="932"/>
      <c r="F24" s="932"/>
      <c r="G24" s="932"/>
      <c r="H24" s="932"/>
      <c r="I24" s="932"/>
      <c r="J24" s="932"/>
      <c r="K24" s="932"/>
      <c r="L24" s="932"/>
      <c r="M24" s="932"/>
      <c r="N24" s="149">
        <v>0</v>
      </c>
      <c r="O24" s="149">
        <v>2</v>
      </c>
      <c r="P24" s="149">
        <v>2</v>
      </c>
      <c r="Q24" s="150">
        <v>4</v>
      </c>
      <c r="R24" s="283">
        <v>2.3668639053254437E-2</v>
      </c>
      <c r="S24" s="287"/>
      <c r="T24" s="162">
        <v>4</v>
      </c>
    </row>
    <row r="25" spans="2:20" ht="24" customHeight="1" x14ac:dyDescent="0.25">
      <c r="B25" s="930" t="s">
        <v>26</v>
      </c>
      <c r="C25" s="931"/>
      <c r="D25" s="932" t="s">
        <v>312</v>
      </c>
      <c r="E25" s="932"/>
      <c r="F25" s="932"/>
      <c r="G25" s="932"/>
      <c r="H25" s="932"/>
      <c r="I25" s="932"/>
      <c r="J25" s="932"/>
      <c r="K25" s="932"/>
      <c r="L25" s="932"/>
      <c r="M25" s="932"/>
      <c r="N25" s="149">
        <v>0</v>
      </c>
      <c r="O25" s="149">
        <v>1</v>
      </c>
      <c r="P25" s="149">
        <v>0</v>
      </c>
      <c r="Q25" s="150">
        <v>1</v>
      </c>
      <c r="R25" s="283">
        <v>5.9171597633136093E-3</v>
      </c>
      <c r="S25" s="287"/>
      <c r="T25" s="162">
        <v>1</v>
      </c>
    </row>
    <row r="26" spans="2:20" ht="24" customHeight="1" thickBot="1" x14ac:dyDescent="0.3">
      <c r="B26" s="939" t="s">
        <v>104</v>
      </c>
      <c r="C26" s="940"/>
      <c r="D26" s="940"/>
      <c r="E26" s="940"/>
      <c r="F26" s="940"/>
      <c r="G26" s="940"/>
      <c r="H26" s="940"/>
      <c r="I26" s="940"/>
      <c r="J26" s="940"/>
      <c r="K26" s="940"/>
      <c r="L26" s="940"/>
      <c r="M26" s="941"/>
      <c r="N26" s="680">
        <v>11</v>
      </c>
      <c r="O26" s="681">
        <v>97</v>
      </c>
      <c r="P26" s="681">
        <v>61</v>
      </c>
      <c r="Q26" s="682">
        <v>169</v>
      </c>
      <c r="R26" s="683">
        <v>1</v>
      </c>
      <c r="S26" s="304"/>
      <c r="T26" s="684">
        <v>240</v>
      </c>
    </row>
    <row r="27" spans="2:20" ht="20.100000000000001" customHeight="1" x14ac:dyDescent="0.25">
      <c r="B27" s="913" t="s">
        <v>293</v>
      </c>
      <c r="C27" s="913"/>
      <c r="D27" s="913"/>
      <c r="E27" s="913"/>
      <c r="F27" s="913"/>
      <c r="G27" s="913"/>
      <c r="H27" s="913"/>
      <c r="I27" s="913"/>
      <c r="J27" s="913"/>
      <c r="K27" s="913"/>
      <c r="L27" s="913"/>
      <c r="M27" s="913"/>
      <c r="N27" s="913"/>
      <c r="O27" s="913"/>
      <c r="P27" s="913"/>
      <c r="Q27" s="913"/>
      <c r="R27" s="913"/>
      <c r="S27" s="36"/>
      <c r="T27" s="93"/>
    </row>
    <row r="28" spans="2:20" ht="20.100000000000001" customHeight="1" x14ac:dyDescent="0.25">
      <c r="B28" s="159"/>
      <c r="C28" s="159"/>
      <c r="D28" s="159"/>
      <c r="E28" s="159"/>
      <c r="F28" s="159"/>
      <c r="G28" s="159"/>
      <c r="H28" s="159"/>
      <c r="I28" s="159"/>
      <c r="J28" s="159"/>
      <c r="K28" s="159"/>
      <c r="L28" s="159"/>
      <c r="M28" s="159"/>
      <c r="N28" s="159"/>
      <c r="O28" s="159"/>
      <c r="P28" s="159"/>
      <c r="Q28" s="159"/>
      <c r="R28" s="159"/>
      <c r="S28" s="159"/>
      <c r="T28" s="93"/>
    </row>
    <row r="29" spans="2:20" ht="20.100000000000001" customHeight="1" x14ac:dyDescent="0.25">
      <c r="B29" s="163"/>
      <c r="C29" s="163"/>
      <c r="D29" s="163"/>
      <c r="E29" s="163"/>
      <c r="F29" s="163"/>
      <c r="G29" s="163"/>
      <c r="H29" s="163"/>
      <c r="I29" s="163"/>
      <c r="J29" s="163"/>
      <c r="K29" s="164"/>
      <c r="L29" s="164"/>
      <c r="M29" s="164"/>
      <c r="N29" s="164"/>
      <c r="O29" s="164"/>
      <c r="P29" s="164"/>
      <c r="Q29" s="164"/>
      <c r="R29" s="164"/>
      <c r="S29" s="164"/>
      <c r="T29" s="165"/>
    </row>
    <row r="30" spans="2:20" ht="28.5" customHeight="1" x14ac:dyDescent="0.25">
      <c r="B30" s="104"/>
      <c r="C30" s="104"/>
      <c r="D30" s="104"/>
      <c r="E30" s="104"/>
      <c r="F30" s="104"/>
      <c r="G30" s="104"/>
      <c r="H30" s="104"/>
      <c r="I30" s="104"/>
      <c r="J30" s="104"/>
      <c r="K30" s="104"/>
      <c r="L30" s="104"/>
      <c r="M30" s="104"/>
      <c r="N30" s="104"/>
      <c r="O30" s="104"/>
      <c r="P30" s="104"/>
      <c r="Q30" s="104"/>
      <c r="R30" s="104"/>
      <c r="S30" s="104"/>
      <c r="T30" s="165"/>
    </row>
    <row r="31" spans="2:20" ht="2.25" hidden="1" customHeight="1" x14ac:dyDescent="0.25">
      <c r="B31" s="104"/>
      <c r="C31" s="104"/>
      <c r="D31" s="104"/>
      <c r="E31" s="104"/>
      <c r="F31" s="104"/>
      <c r="G31" s="104"/>
      <c r="H31" s="104"/>
      <c r="I31" s="104"/>
      <c r="J31" s="104"/>
      <c r="K31" s="104"/>
      <c r="L31" s="104"/>
      <c r="M31" s="104"/>
      <c r="N31" s="104"/>
      <c r="O31" s="104"/>
      <c r="P31" s="104"/>
      <c r="Q31" s="104"/>
      <c r="R31" s="104"/>
      <c r="S31" s="104"/>
      <c r="T31" s="165"/>
    </row>
    <row r="32" spans="2:20" ht="29.25" customHeight="1" x14ac:dyDescent="0.25">
      <c r="B32" s="104"/>
      <c r="C32" s="104"/>
      <c r="D32" s="104"/>
      <c r="E32" s="104"/>
      <c r="F32" s="104"/>
      <c r="G32" s="104"/>
      <c r="H32" s="104"/>
      <c r="I32" s="104"/>
      <c r="J32" s="104"/>
      <c r="K32" s="104"/>
      <c r="L32" s="104"/>
      <c r="M32" s="104"/>
      <c r="N32" s="104"/>
      <c r="O32" s="104"/>
      <c r="P32" s="104"/>
      <c r="Q32" s="104"/>
      <c r="R32" s="104"/>
      <c r="S32" s="104"/>
      <c r="T32" s="165"/>
    </row>
    <row r="33" spans="2:20" ht="29.25" customHeight="1" x14ac:dyDescent="0.25">
      <c r="B33" s="104"/>
      <c r="C33" s="104"/>
      <c r="D33" s="104"/>
      <c r="E33" s="104"/>
      <c r="F33" s="104"/>
      <c r="G33" s="104"/>
      <c r="H33" s="104"/>
      <c r="I33" s="104"/>
      <c r="J33" s="104"/>
      <c r="K33" s="104"/>
      <c r="L33" s="104"/>
      <c r="M33" s="104"/>
      <c r="N33" s="104"/>
      <c r="O33" s="104"/>
      <c r="P33" s="104"/>
      <c r="Q33" s="104"/>
      <c r="R33" s="104"/>
      <c r="S33" s="104"/>
      <c r="T33" s="165"/>
    </row>
    <row r="34" spans="2:20" ht="29.25" customHeight="1" x14ac:dyDescent="0.25">
      <c r="B34" s="104"/>
      <c r="C34" s="104"/>
      <c r="D34" s="104"/>
      <c r="E34" s="104"/>
      <c r="F34" s="104"/>
      <c r="G34" s="104"/>
      <c r="H34" s="104"/>
      <c r="I34" s="104"/>
      <c r="J34" s="104"/>
      <c r="K34" s="104"/>
      <c r="L34" s="104"/>
      <c r="M34" s="104"/>
      <c r="N34" s="104"/>
      <c r="O34" s="104"/>
      <c r="P34" s="104"/>
      <c r="Q34" s="104"/>
      <c r="R34" s="104"/>
      <c r="S34" s="104"/>
      <c r="T34" s="165"/>
    </row>
    <row r="35" spans="2:20" ht="29.25" customHeight="1" x14ac:dyDescent="0.25">
      <c r="B35" s="104"/>
      <c r="C35" s="104"/>
      <c r="D35" s="104"/>
      <c r="E35" s="104"/>
      <c r="F35" s="104"/>
      <c r="G35" s="104"/>
      <c r="H35" s="104"/>
      <c r="I35" s="104"/>
      <c r="J35" s="104"/>
      <c r="K35" s="104"/>
      <c r="L35" s="104"/>
      <c r="M35" s="104"/>
      <c r="N35" s="104"/>
      <c r="O35" s="104"/>
      <c r="P35" s="104"/>
      <c r="Q35" s="104"/>
      <c r="R35" s="104"/>
      <c r="S35" s="104"/>
      <c r="T35" s="165"/>
    </row>
    <row r="36" spans="2:20" ht="29.25" customHeight="1" x14ac:dyDescent="0.25">
      <c r="B36" s="104"/>
      <c r="C36" s="104"/>
      <c r="D36" s="104"/>
      <c r="E36" s="104"/>
      <c r="F36" s="104"/>
      <c r="G36" s="104"/>
      <c r="H36" s="104"/>
      <c r="I36" s="104"/>
      <c r="J36" s="104"/>
      <c r="K36" s="104"/>
      <c r="L36" s="104"/>
      <c r="M36" s="104"/>
      <c r="N36" s="104"/>
      <c r="O36" s="104"/>
      <c r="P36" s="104"/>
      <c r="Q36" s="104"/>
      <c r="R36" s="104"/>
      <c r="S36" s="104"/>
      <c r="T36" s="165"/>
    </row>
    <row r="37" spans="2:20" ht="29.25" customHeight="1" x14ac:dyDescent="0.25">
      <c r="B37" s="104"/>
      <c r="C37" s="104"/>
      <c r="D37" s="104"/>
      <c r="E37" s="104"/>
      <c r="F37" s="104"/>
      <c r="G37" s="104"/>
      <c r="H37" s="104"/>
      <c r="I37" s="104"/>
      <c r="J37" s="104"/>
      <c r="K37" s="104"/>
      <c r="L37" s="104"/>
      <c r="M37" s="104"/>
      <c r="N37" s="104"/>
      <c r="O37" s="104"/>
      <c r="P37" s="104"/>
      <c r="Q37" s="104"/>
      <c r="R37" s="104"/>
      <c r="S37" s="104"/>
      <c r="T37" s="165"/>
    </row>
    <row r="38" spans="2:20" ht="28.5" customHeight="1" x14ac:dyDescent="0.25">
      <c r="B38" s="104"/>
      <c r="C38" s="104"/>
      <c r="D38" s="104"/>
      <c r="E38" s="104"/>
      <c r="F38" s="104"/>
      <c r="G38" s="104"/>
      <c r="H38" s="104"/>
      <c r="I38" s="104"/>
      <c r="J38" s="104"/>
      <c r="K38" s="104"/>
      <c r="L38" s="104"/>
      <c r="M38" s="104"/>
      <c r="N38" s="104"/>
      <c r="O38" s="104"/>
      <c r="P38" s="104"/>
      <c r="Q38" s="104"/>
      <c r="R38" s="104"/>
      <c r="S38" s="104"/>
      <c r="T38" s="165"/>
    </row>
    <row r="39" spans="2:20" ht="0.75" hidden="1" customHeight="1" x14ac:dyDescent="0.25">
      <c r="B39" s="104"/>
      <c r="C39" s="104"/>
      <c r="D39" s="104"/>
      <c r="E39" s="104"/>
      <c r="F39" s="104"/>
      <c r="G39" s="104"/>
      <c r="H39" s="104"/>
      <c r="I39" s="104"/>
      <c r="J39" s="104"/>
      <c r="K39" s="104"/>
      <c r="L39" s="104"/>
      <c r="M39" s="104"/>
      <c r="N39" s="104"/>
      <c r="O39" s="104"/>
      <c r="P39" s="104"/>
      <c r="Q39" s="104"/>
      <c r="R39" s="104"/>
      <c r="S39" s="104"/>
      <c r="T39" s="165"/>
    </row>
    <row r="40" spans="2:20" ht="29.25" customHeight="1" x14ac:dyDescent="0.25">
      <c r="B40" s="104"/>
      <c r="C40" s="104"/>
      <c r="D40" s="104"/>
      <c r="E40" s="104"/>
      <c r="F40" s="104"/>
      <c r="G40" s="104"/>
      <c r="H40" s="104"/>
      <c r="I40" s="104"/>
      <c r="J40" s="104"/>
      <c r="K40" s="104"/>
      <c r="L40" s="104"/>
      <c r="M40" s="104"/>
      <c r="N40" s="104"/>
      <c r="O40" s="104"/>
      <c r="P40" s="104"/>
      <c r="Q40" s="104"/>
      <c r="R40" s="104"/>
      <c r="S40" s="104"/>
      <c r="T40" s="167"/>
    </row>
    <row r="41" spans="2:20" ht="29.25" customHeight="1" x14ac:dyDescent="0.25">
      <c r="B41" s="104"/>
      <c r="C41" s="104"/>
      <c r="D41" s="104"/>
      <c r="E41" s="104"/>
      <c r="F41" s="104"/>
      <c r="G41" s="104"/>
      <c r="H41" s="104"/>
      <c r="I41" s="104"/>
      <c r="J41" s="104"/>
      <c r="K41" s="104"/>
      <c r="L41" s="104"/>
      <c r="M41" s="104"/>
      <c r="N41" s="104"/>
      <c r="O41" s="104"/>
      <c r="P41" s="104"/>
      <c r="Q41" s="104"/>
      <c r="R41" s="104"/>
      <c r="S41" s="104"/>
      <c r="T41" s="168"/>
    </row>
    <row r="42" spans="2:20" ht="29.25" customHeight="1" x14ac:dyDescent="0.25">
      <c r="B42" s="104"/>
      <c r="C42" s="104"/>
      <c r="D42" s="104"/>
      <c r="E42" s="104"/>
      <c r="F42" s="104"/>
      <c r="G42" s="104"/>
      <c r="H42" s="104"/>
      <c r="I42" s="104"/>
      <c r="J42" s="104"/>
      <c r="K42" s="104"/>
      <c r="L42" s="104"/>
      <c r="M42" s="104"/>
      <c r="N42" s="104"/>
      <c r="O42" s="104"/>
      <c r="P42" s="104"/>
      <c r="Q42" s="104"/>
      <c r="R42" s="104"/>
      <c r="S42" s="104"/>
      <c r="T42" s="164"/>
    </row>
    <row r="43" spans="2:20" ht="29.25" customHeight="1" x14ac:dyDescent="0.25">
      <c r="B43" s="104"/>
      <c r="C43" s="104"/>
      <c r="D43" s="104"/>
      <c r="E43" s="104"/>
      <c r="F43" s="104"/>
      <c r="G43" s="104"/>
      <c r="H43" s="104"/>
      <c r="I43" s="104"/>
      <c r="J43" s="104"/>
      <c r="K43" s="104"/>
      <c r="L43" s="104"/>
      <c r="M43" s="104"/>
      <c r="N43" s="104"/>
      <c r="O43" s="104"/>
      <c r="P43" s="104"/>
      <c r="Q43" s="104"/>
      <c r="R43" s="104"/>
      <c r="S43" s="104"/>
      <c r="T43" s="104"/>
    </row>
    <row r="44" spans="2:20" ht="29.25" customHeight="1" x14ac:dyDescent="0.25">
      <c r="B44" s="104"/>
      <c r="C44" s="104"/>
      <c r="D44" s="104"/>
      <c r="E44" s="104"/>
      <c r="F44" s="104"/>
      <c r="G44" s="104"/>
      <c r="H44" s="104"/>
      <c r="I44" s="104"/>
      <c r="J44" s="104"/>
      <c r="K44" s="104"/>
      <c r="L44" s="104"/>
      <c r="M44" s="104"/>
      <c r="N44" s="104"/>
      <c r="O44" s="104"/>
      <c r="P44" s="104"/>
      <c r="Q44" s="104"/>
      <c r="R44" s="104"/>
      <c r="S44" s="104"/>
      <c r="T44" s="104"/>
    </row>
    <row r="45" spans="2:20" ht="29.25" customHeight="1" x14ac:dyDescent="0.25">
      <c r="B45" s="104"/>
      <c r="C45" s="104"/>
      <c r="D45" s="104"/>
      <c r="E45" s="104"/>
      <c r="F45" s="104"/>
      <c r="G45" s="104"/>
      <c r="H45" s="104"/>
      <c r="I45" s="104"/>
      <c r="J45" s="104"/>
      <c r="K45" s="104"/>
      <c r="L45" s="104"/>
      <c r="M45" s="104"/>
      <c r="N45" s="104"/>
      <c r="O45" s="104"/>
      <c r="P45" s="104"/>
      <c r="Q45" s="104"/>
      <c r="R45" s="104"/>
      <c r="S45" s="104"/>
      <c r="T45" s="104"/>
    </row>
    <row r="46" spans="2:20" ht="29.25" customHeight="1" x14ac:dyDescent="0.25">
      <c r="B46" s="104"/>
      <c r="C46" s="104"/>
      <c r="D46" s="104"/>
      <c r="E46" s="104"/>
      <c r="F46" s="104"/>
      <c r="G46" s="104"/>
      <c r="H46" s="104"/>
      <c r="I46" s="104"/>
      <c r="J46" s="104"/>
      <c r="K46" s="104"/>
      <c r="L46" s="104"/>
      <c r="M46" s="104"/>
      <c r="N46" s="104"/>
      <c r="O46" s="104"/>
      <c r="P46" s="104"/>
      <c r="Q46" s="104"/>
      <c r="R46" s="104"/>
      <c r="S46" s="104"/>
      <c r="T46" s="104"/>
    </row>
    <row r="47" spans="2:20" ht="29.25" customHeight="1" x14ac:dyDescent="0.25">
      <c r="B47" s="104"/>
      <c r="C47" s="104"/>
      <c r="D47" s="104"/>
      <c r="E47" s="104"/>
      <c r="F47" s="104"/>
      <c r="G47" s="104"/>
      <c r="H47" s="104"/>
      <c r="I47" s="104"/>
      <c r="J47" s="104"/>
      <c r="K47" s="104"/>
      <c r="L47" s="104"/>
      <c r="M47" s="104"/>
      <c r="N47" s="104"/>
      <c r="O47" s="104"/>
      <c r="P47" s="104"/>
      <c r="Q47" s="104"/>
      <c r="R47" s="104"/>
      <c r="S47" s="104"/>
      <c r="T47" s="104"/>
    </row>
    <row r="48" spans="2:20" ht="29.25" customHeight="1" x14ac:dyDescent="0.25">
      <c r="B48" s="104"/>
      <c r="C48" s="104"/>
      <c r="D48" s="104"/>
      <c r="E48" s="104"/>
      <c r="F48" s="104"/>
      <c r="G48" s="104"/>
      <c r="H48" s="104"/>
      <c r="I48" s="104"/>
      <c r="J48" s="104"/>
      <c r="K48" s="104"/>
      <c r="L48" s="104"/>
      <c r="M48" s="104"/>
      <c r="N48" s="104"/>
      <c r="O48" s="104"/>
      <c r="P48" s="104"/>
      <c r="Q48" s="104"/>
      <c r="R48" s="104"/>
      <c r="S48" s="104"/>
      <c r="T48" s="104"/>
    </row>
    <row r="49" spans="1:28" ht="25.5" customHeight="1" x14ac:dyDescent="0.25">
      <c r="B49" s="104"/>
      <c r="C49" s="104"/>
      <c r="D49" s="104"/>
      <c r="E49" s="104"/>
      <c r="F49" s="104"/>
      <c r="G49" s="104"/>
      <c r="H49" s="104"/>
      <c r="I49" s="104"/>
      <c r="J49" s="104"/>
      <c r="K49" s="104"/>
      <c r="L49" s="104"/>
      <c r="M49" s="104"/>
      <c r="N49" s="104"/>
      <c r="O49" s="104"/>
      <c r="P49" s="104"/>
      <c r="Q49" s="104"/>
      <c r="R49" s="104"/>
      <c r="S49" s="104"/>
      <c r="T49" s="104"/>
    </row>
    <row r="50" spans="1:28" s="1" customFormat="1" ht="15" customHeight="1" x14ac:dyDescent="0.25">
      <c r="B50" s="104"/>
      <c r="C50" s="104"/>
      <c r="D50" s="104"/>
      <c r="E50" s="104"/>
      <c r="F50" s="104"/>
      <c r="G50" s="104"/>
      <c r="H50" s="104"/>
      <c r="I50" s="104"/>
      <c r="J50" s="104"/>
      <c r="K50" s="104"/>
      <c r="L50" s="104"/>
      <c r="M50" s="104"/>
      <c r="N50" s="104"/>
      <c r="O50" s="104"/>
      <c r="P50" s="104"/>
      <c r="Q50" s="104"/>
      <c r="R50" s="104"/>
      <c r="S50" s="104"/>
      <c r="T50" s="104"/>
    </row>
    <row r="51" spans="1:28" s="1" customFormat="1" ht="15" customHeight="1" x14ac:dyDescent="0.25">
      <c r="B51" s="104"/>
      <c r="C51" s="104"/>
      <c r="D51" s="104"/>
      <c r="E51" s="104"/>
      <c r="F51" s="104"/>
      <c r="G51" s="104"/>
      <c r="H51" s="104"/>
      <c r="I51" s="104"/>
      <c r="J51" s="104"/>
      <c r="K51" s="104"/>
      <c r="L51" s="104"/>
      <c r="M51" s="104"/>
      <c r="N51" s="104"/>
      <c r="O51" s="104"/>
      <c r="P51" s="104"/>
      <c r="Q51" s="104"/>
      <c r="R51" s="104"/>
      <c r="S51" s="104"/>
      <c r="T51" s="104"/>
    </row>
    <row r="52" spans="1:28" s="1" customFormat="1" x14ac:dyDescent="0.25">
      <c r="A52" s="104"/>
      <c r="B52" s="104"/>
      <c r="C52" s="104"/>
      <c r="D52" s="104"/>
      <c r="E52" s="104"/>
      <c r="F52" s="104"/>
      <c r="G52" s="104"/>
      <c r="H52" s="104"/>
      <c r="I52" s="104"/>
      <c r="J52" s="104"/>
      <c r="K52" s="104"/>
      <c r="L52" s="104"/>
      <c r="M52" s="104"/>
      <c r="N52" s="104"/>
      <c r="O52" s="104"/>
      <c r="P52" s="104"/>
      <c r="Q52" s="104"/>
      <c r="R52" s="104"/>
      <c r="S52" s="104"/>
      <c r="T52" s="104"/>
      <c r="U52" s="166"/>
      <c r="V52" s="7"/>
      <c r="W52" s="7"/>
      <c r="X52" s="7"/>
      <c r="Y52" s="7"/>
      <c r="Z52" s="7"/>
      <c r="AA52" s="7"/>
      <c r="AB52" s="7"/>
    </row>
    <row r="53" spans="1:28" hidden="1" x14ac:dyDescent="0.25">
      <c r="A53" s="104"/>
      <c r="B53" s="104"/>
      <c r="C53" s="104"/>
      <c r="D53" s="104"/>
      <c r="E53" s="104"/>
      <c r="F53" s="104"/>
      <c r="G53" s="104"/>
      <c r="H53" s="104"/>
      <c r="I53" s="104"/>
      <c r="J53" s="104"/>
      <c r="K53" s="104"/>
      <c r="L53" s="104"/>
      <c r="M53" s="104"/>
      <c r="N53" s="104"/>
      <c r="O53" s="104"/>
      <c r="P53" s="104"/>
      <c r="Q53" s="104"/>
      <c r="R53" s="104"/>
      <c r="S53" s="104"/>
      <c r="T53" s="104"/>
      <c r="U53" s="104"/>
    </row>
    <row r="54" spans="1:28" hidden="1" x14ac:dyDescent="0.25">
      <c r="A54" s="104"/>
      <c r="B54" s="104"/>
      <c r="C54" s="104"/>
      <c r="D54" s="104"/>
      <c r="E54" s="104"/>
      <c r="F54" s="104"/>
      <c r="G54" s="104"/>
      <c r="H54" s="104"/>
      <c r="I54" s="104"/>
      <c r="J54" s="104"/>
      <c r="K54" s="104"/>
      <c r="L54" s="104"/>
      <c r="M54" s="104"/>
      <c r="N54" s="104"/>
      <c r="O54" s="104"/>
      <c r="P54" s="104"/>
      <c r="Q54" s="104"/>
      <c r="R54" s="104"/>
      <c r="S54" s="104"/>
      <c r="T54" s="104"/>
      <c r="U54" s="104"/>
    </row>
    <row r="55" spans="1:28" hidden="1" x14ac:dyDescent="0.25">
      <c r="A55" s="104"/>
      <c r="B55" s="104"/>
      <c r="C55" s="104"/>
      <c r="D55" s="104"/>
      <c r="E55" s="104"/>
      <c r="F55" s="104"/>
      <c r="G55" s="104"/>
      <c r="H55" s="104"/>
      <c r="I55" s="104"/>
      <c r="J55" s="104"/>
      <c r="K55" s="104"/>
      <c r="L55" s="104"/>
      <c r="M55" s="104"/>
      <c r="N55" s="104"/>
      <c r="O55" s="104"/>
      <c r="P55" s="104"/>
      <c r="Q55" s="104"/>
      <c r="R55" s="104"/>
      <c r="S55" s="104"/>
      <c r="T55" s="104"/>
      <c r="U55" s="104"/>
    </row>
    <row r="56" spans="1:28" hidden="1" x14ac:dyDescent="0.25">
      <c r="A56" s="104"/>
      <c r="B56" s="104"/>
      <c r="C56" s="104"/>
      <c r="D56" s="104"/>
      <c r="E56" s="104"/>
      <c r="F56" s="104"/>
      <c r="G56" s="104"/>
      <c r="H56" s="104"/>
      <c r="I56" s="104"/>
      <c r="J56" s="104"/>
      <c r="K56" s="104"/>
      <c r="L56" s="104"/>
      <c r="M56" s="104"/>
      <c r="N56" s="104"/>
      <c r="O56" s="104"/>
      <c r="P56" s="104"/>
      <c r="Q56" s="104"/>
      <c r="R56" s="104"/>
      <c r="S56" s="104"/>
      <c r="T56" s="104"/>
      <c r="U56" s="104"/>
    </row>
    <row r="57" spans="1:28" hidden="1" x14ac:dyDescent="0.25">
      <c r="A57" s="104"/>
      <c r="B57" s="104"/>
      <c r="C57" s="104"/>
      <c r="D57" s="104"/>
      <c r="E57" s="104"/>
      <c r="F57" s="104"/>
      <c r="G57" s="104"/>
      <c r="H57" s="104"/>
      <c r="I57" s="104"/>
      <c r="J57" s="104"/>
      <c r="K57" s="104"/>
      <c r="L57" s="104"/>
      <c r="M57" s="104"/>
      <c r="N57" s="104"/>
      <c r="O57" s="104"/>
      <c r="P57" s="104"/>
      <c r="Q57" s="104"/>
      <c r="R57" s="104"/>
      <c r="S57" s="104"/>
      <c r="T57" s="104"/>
      <c r="U57" s="104"/>
    </row>
    <row r="58" spans="1:28" hidden="1" x14ac:dyDescent="0.25">
      <c r="A58" s="104"/>
      <c r="U58" s="104"/>
    </row>
    <row r="59" spans="1:28" hidden="1" x14ac:dyDescent="0.25">
      <c r="A59" s="104"/>
      <c r="U59" s="104"/>
    </row>
    <row r="60" spans="1:28" hidden="1" x14ac:dyDescent="0.25">
      <c r="A60" s="104"/>
      <c r="U60" s="104"/>
    </row>
    <row r="61" spans="1:28" hidden="1" x14ac:dyDescent="0.25">
      <c r="A61" s="104"/>
      <c r="U61" s="104"/>
    </row>
    <row r="62" spans="1:28" hidden="1" x14ac:dyDescent="0.25">
      <c r="A62" s="104"/>
      <c r="U62" s="104"/>
    </row>
    <row r="63" spans="1:28" hidden="1" x14ac:dyDescent="0.25">
      <c r="A63" s="104"/>
      <c r="U63" s="104"/>
    </row>
    <row r="64" spans="1:28" hidden="1" x14ac:dyDescent="0.25">
      <c r="A64" s="104"/>
      <c r="U64" s="104"/>
    </row>
    <row r="65" spans="1:21" hidden="1" x14ac:dyDescent="0.25">
      <c r="A65" s="104"/>
      <c r="U65" s="104"/>
    </row>
    <row r="66" spans="1:21" hidden="1" x14ac:dyDescent="0.25">
      <c r="A66" s="104"/>
      <c r="U66" s="104"/>
    </row>
    <row r="67" spans="1:21" hidden="1" x14ac:dyDescent="0.25">
      <c r="A67" s="104"/>
      <c r="U67" s="104"/>
    </row>
    <row r="68" spans="1:21" hidden="1" x14ac:dyDescent="0.25">
      <c r="A68" s="104"/>
      <c r="U68" s="104"/>
    </row>
    <row r="69" spans="1:21" hidden="1" x14ac:dyDescent="0.25">
      <c r="A69" s="104"/>
      <c r="U69" s="104"/>
    </row>
    <row r="70" spans="1:21" hidden="1" x14ac:dyDescent="0.25">
      <c r="A70" s="104"/>
      <c r="U70" s="104"/>
    </row>
    <row r="71" spans="1:21" hidden="1" x14ac:dyDescent="0.25">
      <c r="A71" s="104"/>
      <c r="U71" s="104"/>
    </row>
    <row r="72" spans="1:21" hidden="1" x14ac:dyDescent="0.25">
      <c r="A72" s="104"/>
      <c r="U72" s="104"/>
    </row>
    <row r="73" spans="1:21" hidden="1" x14ac:dyDescent="0.25">
      <c r="A73" s="104"/>
      <c r="U73" s="104"/>
    </row>
    <row r="74" spans="1:21" hidden="1" x14ac:dyDescent="0.25">
      <c r="A74" s="104"/>
      <c r="U74" s="104"/>
    </row>
    <row r="75" spans="1:21" hidden="1" x14ac:dyDescent="0.25">
      <c r="A75" s="104"/>
      <c r="U75" s="104"/>
    </row>
    <row r="76" spans="1:21" hidden="1" x14ac:dyDescent="0.25">
      <c r="A76" s="104"/>
      <c r="U76" s="104"/>
    </row>
    <row r="77" spans="1:21" x14ac:dyDescent="0.25">
      <c r="A77" s="104"/>
      <c r="U77" s="104"/>
    </row>
    <row r="78" spans="1:21" x14ac:dyDescent="0.25">
      <c r="A78" s="104"/>
      <c r="U78" s="104"/>
    </row>
    <row r="79" spans="1:21" x14ac:dyDescent="0.25">
      <c r="A79" s="104"/>
      <c r="U79" s="104"/>
    </row>
    <row r="80" spans="1:21" x14ac:dyDescent="0.25">
      <c r="A80" s="104"/>
      <c r="U80" s="104"/>
    </row>
    <row r="81" x14ac:dyDescent="0.25"/>
  </sheetData>
  <mergeCells count="42">
    <mergeCell ref="B12:C12"/>
    <mergeCell ref="D12:M12"/>
    <mergeCell ref="B13:C13"/>
    <mergeCell ref="D13:M13"/>
    <mergeCell ref="B8:C8"/>
    <mergeCell ref="D8:M8"/>
    <mergeCell ref="B9:C9"/>
    <mergeCell ref="D9:M9"/>
    <mergeCell ref="B10:C10"/>
    <mergeCell ref="D10:M10"/>
    <mergeCell ref="B3:T3"/>
    <mergeCell ref="B5:R5"/>
    <mergeCell ref="B6:R6"/>
    <mergeCell ref="D25:M25"/>
    <mergeCell ref="B26:M26"/>
    <mergeCell ref="B15:C15"/>
    <mergeCell ref="D15:M15"/>
    <mergeCell ref="B16:C16"/>
    <mergeCell ref="D16:M16"/>
    <mergeCell ref="B20:C20"/>
    <mergeCell ref="D20:M20"/>
    <mergeCell ref="B21:C21"/>
    <mergeCell ref="D21:M21"/>
    <mergeCell ref="B22:C22"/>
    <mergeCell ref="B11:C11"/>
    <mergeCell ref="D11:M11"/>
    <mergeCell ref="B7:M7"/>
    <mergeCell ref="B27:R27"/>
    <mergeCell ref="B23:C23"/>
    <mergeCell ref="D23:M23"/>
    <mergeCell ref="B24:C24"/>
    <mergeCell ref="D24:M24"/>
    <mergeCell ref="D22:M22"/>
    <mergeCell ref="B17:C17"/>
    <mergeCell ref="D17:M17"/>
    <mergeCell ref="B18:C18"/>
    <mergeCell ref="D18:M18"/>
    <mergeCell ref="B19:C19"/>
    <mergeCell ref="D19:M19"/>
    <mergeCell ref="B14:C14"/>
    <mergeCell ref="D14:M14"/>
    <mergeCell ref="B25:C25"/>
  </mergeCells>
  <conditionalFormatting sqref="U3:XFD3">
    <cfRule type="cellIs" dxfId="49" priority="1" operator="equal">
      <formula>0</formula>
    </cfRule>
  </conditionalFormatting>
  <pageMargins left="0.7" right="0.7" top="0.75" bottom="0.75" header="0.3" footer="0.3"/>
  <pageSetup paperSize="9" scale="61" orientation="portrait" r:id="rId1"/>
  <ignoredErrors>
    <ignoredError sqref="T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50"/>
  <sheetViews>
    <sheetView showGridLines="0" topLeftCell="A22" zoomScaleNormal="100" workbookViewId="0">
      <selection activeCell="V12" sqref="V12"/>
    </sheetView>
  </sheetViews>
  <sheetFormatPr defaultColWidth="0" defaultRowHeight="15" zeroHeight="1" x14ac:dyDescent="0.25"/>
  <cols>
    <col min="1" max="1" width="5.140625" style="1" customWidth="1"/>
    <col min="2" max="2" width="4.5703125" customWidth="1"/>
    <col min="3" max="3" width="1.28515625" customWidth="1"/>
    <col min="4" max="18" width="7.7109375" customWidth="1"/>
    <col min="19" max="19" width="7.42578125" customWidth="1"/>
    <col min="20" max="20" width="1.140625" customWidth="1"/>
    <col min="21" max="21" width="7.7109375" customWidth="1"/>
    <col min="22" max="22" width="15.5703125" customWidth="1"/>
    <col min="23" max="26" width="7.7109375" customWidth="1"/>
    <col min="27" max="27" width="4" customWidth="1"/>
    <col min="28" max="28" width="6.42578125" style="1" customWidth="1"/>
    <col min="29" max="54" width="0" hidden="1" customWidth="1"/>
    <col min="55" max="16384" width="9.140625" hidden="1"/>
  </cols>
  <sheetData>
    <row r="1" spans="1:28" s="1" customFormat="1" ht="21" x14ac:dyDescent="0.35">
      <c r="U1" s="34"/>
      <c r="V1" s="160"/>
      <c r="W1" s="160"/>
      <c r="X1" s="160"/>
      <c r="Y1" s="160"/>
      <c r="Z1" s="160"/>
      <c r="AA1" s="160"/>
    </row>
    <row r="2" spans="1:28" s="1" customFormat="1" ht="21" x14ac:dyDescent="0.35">
      <c r="B2" s="30"/>
      <c r="C2" s="30"/>
      <c r="D2" s="30"/>
      <c r="E2" s="30"/>
      <c r="F2" s="30"/>
      <c r="G2" s="30"/>
      <c r="H2" s="30"/>
      <c r="I2" s="30"/>
      <c r="J2" s="30"/>
      <c r="K2" s="30"/>
      <c r="L2" s="30"/>
      <c r="M2" s="30"/>
      <c r="N2" s="30"/>
      <c r="O2" s="30"/>
      <c r="P2" s="30"/>
      <c r="Q2" s="30"/>
      <c r="R2" s="30"/>
      <c r="S2" s="30"/>
      <c r="T2" s="30"/>
      <c r="U2" s="99"/>
      <c r="V2" s="99"/>
      <c r="W2" s="99"/>
      <c r="X2" s="99"/>
      <c r="Y2" s="99"/>
      <c r="Z2" s="99"/>
      <c r="AA2" s="160"/>
    </row>
    <row r="3" spans="1:28" s="2" customFormat="1" ht="24" customHeight="1" x14ac:dyDescent="0.35">
      <c r="B3" s="889" t="s">
        <v>326</v>
      </c>
      <c r="C3" s="889"/>
      <c r="D3" s="889"/>
      <c r="E3" s="889"/>
      <c r="F3" s="889"/>
      <c r="G3" s="889"/>
      <c r="H3" s="889"/>
      <c r="I3" s="889"/>
      <c r="J3" s="889"/>
      <c r="K3" s="889"/>
      <c r="L3" s="889"/>
      <c r="M3" s="889"/>
      <c r="N3" s="889"/>
      <c r="O3" s="889"/>
      <c r="P3" s="889"/>
      <c r="Q3" s="889"/>
      <c r="R3" s="889"/>
      <c r="S3" s="889"/>
      <c r="T3" s="226"/>
      <c r="U3" s="284"/>
      <c r="V3" s="99"/>
      <c r="W3" s="99"/>
      <c r="X3" s="99"/>
      <c r="Y3" s="99"/>
      <c r="Z3" s="99"/>
      <c r="AA3" s="160"/>
    </row>
    <row r="4" spans="1:28" s="1" customFormat="1" ht="24" customHeight="1" thickBot="1" x14ac:dyDescent="0.4">
      <c r="B4" s="274"/>
      <c r="C4" s="274"/>
      <c r="D4" s="274"/>
      <c r="E4" s="274"/>
      <c r="F4" s="274"/>
      <c r="G4" s="274"/>
      <c r="H4" s="274"/>
      <c r="I4" s="274"/>
      <c r="J4" s="274"/>
      <c r="K4" s="274"/>
      <c r="L4" s="274"/>
      <c r="M4" s="274"/>
      <c r="N4" s="274"/>
      <c r="O4" s="274"/>
      <c r="P4" s="274"/>
      <c r="Q4" s="274"/>
      <c r="R4" s="274"/>
      <c r="S4" s="274"/>
      <c r="T4" s="274"/>
      <c r="U4" s="285"/>
      <c r="V4" s="99"/>
      <c r="AA4" s="160"/>
    </row>
    <row r="5" spans="1:28" s="9" customFormat="1" ht="24" customHeight="1" x14ac:dyDescent="0.35">
      <c r="A5" s="18"/>
      <c r="B5" s="933" t="s">
        <v>325</v>
      </c>
      <c r="C5" s="934"/>
      <c r="D5" s="934"/>
      <c r="E5" s="934"/>
      <c r="F5" s="934"/>
      <c r="G5" s="934"/>
      <c r="H5" s="934"/>
      <c r="I5" s="934"/>
      <c r="J5" s="934"/>
      <c r="K5" s="934"/>
      <c r="L5" s="934"/>
      <c r="M5" s="934"/>
      <c r="N5" s="934"/>
      <c r="O5" s="934"/>
      <c r="P5" s="934"/>
      <c r="Q5" s="934"/>
      <c r="R5" s="934"/>
      <c r="S5" s="935"/>
      <c r="T5" s="286"/>
      <c r="U5" s="137">
        <v>2019</v>
      </c>
      <c r="V5" s="99"/>
      <c r="W5" s="1"/>
      <c r="X5" s="1"/>
      <c r="Y5" s="1"/>
      <c r="Z5" s="1"/>
      <c r="AA5" s="160"/>
      <c r="AB5" s="1"/>
    </row>
    <row r="6" spans="1:28" s="9" customFormat="1" ht="24" customHeight="1" x14ac:dyDescent="0.35">
      <c r="A6" s="18"/>
      <c r="B6" s="936" t="s">
        <v>324</v>
      </c>
      <c r="C6" s="937"/>
      <c r="D6" s="937"/>
      <c r="E6" s="937"/>
      <c r="F6" s="937"/>
      <c r="G6" s="937"/>
      <c r="H6" s="937"/>
      <c r="I6" s="937"/>
      <c r="J6" s="937"/>
      <c r="K6" s="937"/>
      <c r="L6" s="937"/>
      <c r="M6" s="937"/>
      <c r="N6" s="937"/>
      <c r="O6" s="937"/>
      <c r="P6" s="937"/>
      <c r="Q6" s="937"/>
      <c r="R6" s="937"/>
      <c r="S6" s="938"/>
      <c r="T6" s="287"/>
      <c r="U6" s="310">
        <v>240</v>
      </c>
      <c r="V6" s="99"/>
      <c r="W6" s="1"/>
      <c r="X6" s="1"/>
      <c r="Y6" s="1"/>
      <c r="Z6" s="1"/>
      <c r="AA6" s="160"/>
      <c r="AB6" s="1"/>
    </row>
    <row r="7" spans="1:28" s="9" customFormat="1" ht="24" customHeight="1" x14ac:dyDescent="0.35">
      <c r="A7" s="18"/>
      <c r="B7" s="927" t="s">
        <v>318</v>
      </c>
      <c r="C7" s="928"/>
      <c r="D7" s="928"/>
      <c r="E7" s="928"/>
      <c r="F7" s="928"/>
      <c r="G7" s="928"/>
      <c r="H7" s="928"/>
      <c r="I7" s="928"/>
      <c r="J7" s="928"/>
      <c r="K7" s="928"/>
      <c r="L7" s="928"/>
      <c r="M7" s="929"/>
      <c r="N7" s="674" t="s">
        <v>5</v>
      </c>
      <c r="O7" s="674" t="s">
        <v>6</v>
      </c>
      <c r="P7" s="674" t="s">
        <v>7</v>
      </c>
      <c r="Q7" s="288" t="s">
        <v>29</v>
      </c>
      <c r="R7" s="289" t="s">
        <v>0</v>
      </c>
      <c r="S7" s="290" t="s">
        <v>1</v>
      </c>
      <c r="T7" s="287"/>
      <c r="U7" s="291" t="s">
        <v>0</v>
      </c>
      <c r="V7" s="99"/>
      <c r="W7" s="1"/>
      <c r="X7" s="1"/>
      <c r="Y7" s="1"/>
      <c r="Z7" s="1"/>
      <c r="AA7" s="160"/>
      <c r="AB7" s="1"/>
    </row>
    <row r="8" spans="1:28" ht="24" customHeight="1" x14ac:dyDescent="0.35">
      <c r="B8" s="958" t="s">
        <v>22</v>
      </c>
      <c r="C8" s="959"/>
      <c r="D8" s="951" t="s">
        <v>323</v>
      </c>
      <c r="E8" s="951"/>
      <c r="F8" s="951"/>
      <c r="G8" s="951"/>
      <c r="H8" s="951"/>
      <c r="I8" s="951"/>
      <c r="J8" s="951"/>
      <c r="K8" s="951"/>
      <c r="L8" s="951"/>
      <c r="M8" s="951"/>
      <c r="N8" s="292">
        <v>1</v>
      </c>
      <c r="O8" s="292">
        <v>0</v>
      </c>
      <c r="P8" s="292">
        <v>4</v>
      </c>
      <c r="Q8" s="292">
        <v>0</v>
      </c>
      <c r="R8" s="293">
        <v>5</v>
      </c>
      <c r="S8" s="305">
        <v>2.403846153846154E-2</v>
      </c>
      <c r="T8" s="294"/>
      <c r="U8" s="295">
        <v>4</v>
      </c>
      <c r="V8" s="99"/>
      <c r="W8" s="1"/>
      <c r="X8" s="1" t="s">
        <v>94</v>
      </c>
      <c r="Y8" s="1"/>
      <c r="Z8" s="1"/>
      <c r="AA8" s="160"/>
    </row>
    <row r="9" spans="1:28" ht="24" customHeight="1" x14ac:dyDescent="0.35">
      <c r="B9" s="949" t="s">
        <v>23</v>
      </c>
      <c r="C9" s="950"/>
      <c r="D9" s="951" t="s">
        <v>314</v>
      </c>
      <c r="E9" s="951"/>
      <c r="F9" s="951"/>
      <c r="G9" s="951"/>
      <c r="H9" s="951"/>
      <c r="I9" s="951"/>
      <c r="J9" s="951"/>
      <c r="K9" s="951"/>
      <c r="L9" s="951"/>
      <c r="M9" s="951"/>
      <c r="N9" s="292">
        <v>0</v>
      </c>
      <c r="O9" s="292">
        <v>0</v>
      </c>
      <c r="P9" s="292">
        <v>0</v>
      </c>
      <c r="Q9" s="292">
        <v>0</v>
      </c>
      <c r="R9" s="296">
        <v>0</v>
      </c>
      <c r="S9" s="306">
        <v>0</v>
      </c>
      <c r="T9" s="294"/>
      <c r="U9" s="191">
        <v>1</v>
      </c>
      <c r="V9" s="99"/>
      <c r="W9" s="1"/>
      <c r="X9" s="1"/>
      <c r="Y9" s="1"/>
      <c r="Z9" s="1"/>
      <c r="AA9" s="160"/>
    </row>
    <row r="10" spans="1:28" ht="24" customHeight="1" x14ac:dyDescent="0.35">
      <c r="B10" s="949" t="s">
        <v>8</v>
      </c>
      <c r="C10" s="950"/>
      <c r="D10" s="951" t="s">
        <v>315</v>
      </c>
      <c r="E10" s="951"/>
      <c r="F10" s="951"/>
      <c r="G10" s="951"/>
      <c r="H10" s="951"/>
      <c r="I10" s="951"/>
      <c r="J10" s="951"/>
      <c r="K10" s="951"/>
      <c r="L10" s="951"/>
      <c r="M10" s="951"/>
      <c r="N10" s="292">
        <v>2</v>
      </c>
      <c r="O10" s="292">
        <v>18</v>
      </c>
      <c r="P10" s="292">
        <v>25</v>
      </c>
      <c r="Q10" s="292">
        <v>3</v>
      </c>
      <c r="R10" s="296">
        <v>48</v>
      </c>
      <c r="S10" s="306">
        <v>0.23076923076923078</v>
      </c>
      <c r="T10" s="294"/>
      <c r="U10" s="191">
        <v>79</v>
      </c>
      <c r="V10" s="99"/>
      <c r="W10" s="1"/>
      <c r="X10" s="1"/>
      <c r="Y10" s="1"/>
      <c r="Z10" s="1"/>
      <c r="AA10" s="160"/>
    </row>
    <row r="11" spans="1:28" ht="24" customHeight="1" x14ac:dyDescent="0.35">
      <c r="B11" s="949" t="s">
        <v>13</v>
      </c>
      <c r="C11" s="950"/>
      <c r="D11" s="951" t="s">
        <v>320</v>
      </c>
      <c r="E11" s="951"/>
      <c r="F11" s="951"/>
      <c r="G11" s="951"/>
      <c r="H11" s="951"/>
      <c r="I11" s="951"/>
      <c r="J11" s="951"/>
      <c r="K11" s="951"/>
      <c r="L11" s="951"/>
      <c r="M11" s="951"/>
      <c r="N11" s="292">
        <v>0</v>
      </c>
      <c r="O11" s="292">
        <v>0</v>
      </c>
      <c r="P11" s="292">
        <v>0</v>
      </c>
      <c r="Q11" s="292">
        <v>0</v>
      </c>
      <c r="R11" s="296">
        <v>0</v>
      </c>
      <c r="S11" s="306">
        <v>0</v>
      </c>
      <c r="T11" s="294"/>
      <c r="U11" s="191">
        <v>2</v>
      </c>
      <c r="V11" s="99"/>
      <c r="W11" s="1"/>
      <c r="X11" s="1"/>
      <c r="Y11" s="1"/>
      <c r="Z11" s="1"/>
      <c r="AA11" s="160"/>
    </row>
    <row r="12" spans="1:28" ht="24" customHeight="1" x14ac:dyDescent="0.35">
      <c r="B12" s="949" t="s">
        <v>24</v>
      </c>
      <c r="C12" s="950"/>
      <c r="D12" s="951" t="s">
        <v>298</v>
      </c>
      <c r="E12" s="951"/>
      <c r="F12" s="951"/>
      <c r="G12" s="951"/>
      <c r="H12" s="951"/>
      <c r="I12" s="951"/>
      <c r="J12" s="951"/>
      <c r="K12" s="951"/>
      <c r="L12" s="951"/>
      <c r="M12" s="951"/>
      <c r="N12" s="292">
        <v>0</v>
      </c>
      <c r="O12" s="292">
        <v>1</v>
      </c>
      <c r="P12" s="292">
        <v>0</v>
      </c>
      <c r="Q12" s="292">
        <v>0</v>
      </c>
      <c r="R12" s="296">
        <v>1</v>
      </c>
      <c r="S12" s="306">
        <v>4.807692307692308E-3</v>
      </c>
      <c r="T12" s="294"/>
      <c r="U12" s="191">
        <v>5</v>
      </c>
      <c r="V12" s="99" t="s">
        <v>94</v>
      </c>
      <c r="W12" s="1"/>
      <c r="X12" s="1"/>
      <c r="Y12" s="1"/>
      <c r="Z12" s="1"/>
      <c r="AA12" s="160"/>
    </row>
    <row r="13" spans="1:28" ht="24" customHeight="1" x14ac:dyDescent="0.35">
      <c r="B13" s="949" t="s">
        <v>20</v>
      </c>
      <c r="C13" s="950"/>
      <c r="D13" s="951" t="s">
        <v>299</v>
      </c>
      <c r="E13" s="951"/>
      <c r="F13" s="951"/>
      <c r="G13" s="951"/>
      <c r="H13" s="951"/>
      <c r="I13" s="951"/>
      <c r="J13" s="951"/>
      <c r="K13" s="951"/>
      <c r="L13" s="951"/>
      <c r="M13" s="951"/>
      <c r="N13" s="292">
        <v>0</v>
      </c>
      <c r="O13" s="292">
        <v>0</v>
      </c>
      <c r="P13" s="292">
        <v>0</v>
      </c>
      <c r="Q13" s="292">
        <v>0</v>
      </c>
      <c r="R13" s="296">
        <v>0</v>
      </c>
      <c r="S13" s="306">
        <v>0</v>
      </c>
      <c r="T13" s="294"/>
      <c r="U13" s="191">
        <v>1</v>
      </c>
      <c r="V13" s="99"/>
      <c r="W13" s="1"/>
      <c r="X13" s="1"/>
      <c r="Y13" s="1"/>
      <c r="Z13" s="1"/>
      <c r="AA13" s="160"/>
    </row>
    <row r="14" spans="1:28" ht="24" customHeight="1" x14ac:dyDescent="0.35">
      <c r="B14" s="949" t="s">
        <v>11</v>
      </c>
      <c r="C14" s="950"/>
      <c r="D14" s="951" t="s">
        <v>300</v>
      </c>
      <c r="E14" s="951"/>
      <c r="F14" s="951"/>
      <c r="G14" s="951"/>
      <c r="H14" s="951"/>
      <c r="I14" s="951"/>
      <c r="J14" s="951"/>
      <c r="K14" s="951"/>
      <c r="L14" s="951"/>
      <c r="M14" s="951"/>
      <c r="N14" s="292">
        <v>2</v>
      </c>
      <c r="O14" s="292">
        <v>3</v>
      </c>
      <c r="P14" s="292">
        <v>15</v>
      </c>
      <c r="Q14" s="292">
        <v>0</v>
      </c>
      <c r="R14" s="296">
        <v>20</v>
      </c>
      <c r="S14" s="306">
        <v>9.6153846153846159E-2</v>
      </c>
      <c r="T14" s="294"/>
      <c r="U14" s="191">
        <v>40</v>
      </c>
      <c r="V14" s="99"/>
      <c r="W14" s="1"/>
      <c r="X14" s="1"/>
      <c r="Y14" s="1"/>
      <c r="Z14" s="1"/>
      <c r="AA14" s="160"/>
    </row>
    <row r="15" spans="1:28" ht="24" customHeight="1" x14ac:dyDescent="0.35">
      <c r="B15" s="949" t="s">
        <v>9</v>
      </c>
      <c r="C15" s="950"/>
      <c r="D15" s="951" t="s">
        <v>301</v>
      </c>
      <c r="E15" s="951"/>
      <c r="F15" s="951"/>
      <c r="G15" s="951"/>
      <c r="H15" s="951"/>
      <c r="I15" s="951"/>
      <c r="J15" s="951"/>
      <c r="K15" s="951"/>
      <c r="L15" s="951"/>
      <c r="M15" s="951"/>
      <c r="N15" s="292">
        <v>2</v>
      </c>
      <c r="O15" s="292">
        <v>53</v>
      </c>
      <c r="P15" s="292">
        <v>0</v>
      </c>
      <c r="Q15" s="292">
        <v>6</v>
      </c>
      <c r="R15" s="296">
        <v>61</v>
      </c>
      <c r="S15" s="306">
        <v>0.29326923076923078</v>
      </c>
      <c r="T15" s="294"/>
      <c r="U15" s="191">
        <v>64</v>
      </c>
      <c r="V15" s="99"/>
      <c r="W15" s="1"/>
      <c r="X15" s="1"/>
      <c r="Y15" s="1"/>
      <c r="Z15" s="1"/>
      <c r="AA15" s="160"/>
    </row>
    <row r="16" spans="1:28" ht="24" customHeight="1" x14ac:dyDescent="0.35">
      <c r="B16" s="949" t="s">
        <v>16</v>
      </c>
      <c r="C16" s="950"/>
      <c r="D16" s="951" t="s">
        <v>302</v>
      </c>
      <c r="E16" s="951"/>
      <c r="F16" s="951"/>
      <c r="G16" s="951"/>
      <c r="H16" s="951"/>
      <c r="I16" s="951"/>
      <c r="J16" s="951"/>
      <c r="K16" s="951"/>
      <c r="L16" s="951"/>
      <c r="M16" s="951"/>
      <c r="N16" s="292">
        <v>0</v>
      </c>
      <c r="O16" s="292">
        <v>3</v>
      </c>
      <c r="P16" s="292">
        <v>1</v>
      </c>
      <c r="Q16" s="292">
        <v>0</v>
      </c>
      <c r="R16" s="296">
        <v>4</v>
      </c>
      <c r="S16" s="306">
        <v>1.9230769230769232E-2</v>
      </c>
      <c r="T16" s="294"/>
      <c r="U16" s="191">
        <v>11</v>
      </c>
      <c r="V16" s="99"/>
      <c r="W16" s="1"/>
      <c r="X16" s="1"/>
      <c r="Y16" s="1"/>
      <c r="Z16" s="1"/>
      <c r="AA16" s="160"/>
    </row>
    <row r="17" spans="2:27" ht="24" customHeight="1" x14ac:dyDescent="0.35">
      <c r="B17" s="949" t="s">
        <v>19</v>
      </c>
      <c r="C17" s="950"/>
      <c r="D17" s="951" t="s">
        <v>303</v>
      </c>
      <c r="E17" s="951"/>
      <c r="F17" s="951"/>
      <c r="G17" s="951"/>
      <c r="H17" s="951"/>
      <c r="I17" s="951"/>
      <c r="J17" s="951"/>
      <c r="K17" s="951"/>
      <c r="L17" s="951"/>
      <c r="M17" s="951"/>
      <c r="N17" s="292">
        <v>0</v>
      </c>
      <c r="O17" s="292">
        <v>1</v>
      </c>
      <c r="P17" s="292">
        <v>1</v>
      </c>
      <c r="Q17" s="292">
        <v>1</v>
      </c>
      <c r="R17" s="296">
        <v>3</v>
      </c>
      <c r="S17" s="306">
        <v>1.4423076923076924E-2</v>
      </c>
      <c r="T17" s="294"/>
      <c r="U17" s="191">
        <v>4</v>
      </c>
      <c r="V17" s="99"/>
      <c r="W17" s="1"/>
      <c r="X17" s="1"/>
      <c r="Y17" s="1"/>
      <c r="Z17" s="1"/>
      <c r="AA17" s="160"/>
    </row>
    <row r="18" spans="2:27" ht="24" customHeight="1" x14ac:dyDescent="0.35">
      <c r="B18" s="949" t="s">
        <v>12</v>
      </c>
      <c r="C18" s="950"/>
      <c r="D18" s="951" t="s">
        <v>304</v>
      </c>
      <c r="E18" s="951"/>
      <c r="F18" s="951"/>
      <c r="G18" s="951"/>
      <c r="H18" s="951"/>
      <c r="I18" s="951"/>
      <c r="J18" s="951"/>
      <c r="K18" s="951"/>
      <c r="L18" s="951"/>
      <c r="M18" s="951"/>
      <c r="N18" s="292">
        <v>4</v>
      </c>
      <c r="O18" s="292">
        <v>11</v>
      </c>
      <c r="P18" s="292">
        <v>0</v>
      </c>
      <c r="Q18" s="292">
        <v>2</v>
      </c>
      <c r="R18" s="296">
        <v>17</v>
      </c>
      <c r="S18" s="306">
        <v>8.1730769230769232E-2</v>
      </c>
      <c r="T18" s="294"/>
      <c r="U18" s="191">
        <v>23</v>
      </c>
      <c r="V18" s="99"/>
      <c r="W18" s="1"/>
      <c r="X18" s="1"/>
      <c r="Y18" s="1"/>
      <c r="Z18" s="1"/>
      <c r="AA18" s="160"/>
    </row>
    <row r="19" spans="2:27" ht="24" customHeight="1" x14ac:dyDescent="0.35">
      <c r="B19" s="949" t="s">
        <v>25</v>
      </c>
      <c r="C19" s="950"/>
      <c r="D19" s="951" t="s">
        <v>305</v>
      </c>
      <c r="E19" s="951"/>
      <c r="F19" s="951"/>
      <c r="G19" s="951"/>
      <c r="H19" s="951"/>
      <c r="I19" s="951"/>
      <c r="J19" s="951"/>
      <c r="K19" s="951"/>
      <c r="L19" s="951"/>
      <c r="M19" s="951"/>
      <c r="N19" s="292">
        <v>0</v>
      </c>
      <c r="O19" s="292">
        <v>1</v>
      </c>
      <c r="P19" s="292">
        <v>0</v>
      </c>
      <c r="Q19" s="292">
        <v>0</v>
      </c>
      <c r="R19" s="296">
        <v>1</v>
      </c>
      <c r="S19" s="306">
        <v>4.807692307692308E-3</v>
      </c>
      <c r="T19" s="294"/>
      <c r="U19" s="191">
        <v>0</v>
      </c>
      <c r="V19" s="99"/>
      <c r="W19" s="1"/>
      <c r="X19" s="1"/>
      <c r="Y19" s="1"/>
      <c r="Z19" s="1"/>
      <c r="AA19" s="160"/>
    </row>
    <row r="20" spans="2:27" ht="24" customHeight="1" x14ac:dyDescent="0.35">
      <c r="B20" s="949" t="s">
        <v>21</v>
      </c>
      <c r="C20" s="950"/>
      <c r="D20" s="951" t="s">
        <v>306</v>
      </c>
      <c r="E20" s="951"/>
      <c r="F20" s="951"/>
      <c r="G20" s="951"/>
      <c r="H20" s="951"/>
      <c r="I20" s="951"/>
      <c r="J20" s="951"/>
      <c r="K20" s="951"/>
      <c r="L20" s="951"/>
      <c r="M20" s="951"/>
      <c r="N20" s="292">
        <v>0</v>
      </c>
      <c r="O20" s="292">
        <v>0</v>
      </c>
      <c r="P20" s="292">
        <v>0</v>
      </c>
      <c r="Q20" s="292">
        <v>0</v>
      </c>
      <c r="R20" s="296">
        <v>0</v>
      </c>
      <c r="S20" s="306">
        <v>0</v>
      </c>
      <c r="T20" s="294"/>
      <c r="U20" s="191">
        <v>1</v>
      </c>
      <c r="V20" s="99"/>
      <c r="W20" s="1"/>
      <c r="X20" s="1"/>
      <c r="Y20" s="1"/>
      <c r="Z20" s="1"/>
      <c r="AA20" s="160"/>
    </row>
    <row r="21" spans="2:27" ht="24" customHeight="1" x14ac:dyDescent="0.35">
      <c r="B21" s="949" t="s">
        <v>18</v>
      </c>
      <c r="C21" s="950"/>
      <c r="D21" s="951" t="s">
        <v>307</v>
      </c>
      <c r="E21" s="951"/>
      <c r="F21" s="951"/>
      <c r="G21" s="951"/>
      <c r="H21" s="951"/>
      <c r="I21" s="951"/>
      <c r="J21" s="951"/>
      <c r="K21" s="951"/>
      <c r="L21" s="951"/>
      <c r="M21" s="951"/>
      <c r="N21" s="292">
        <v>0</v>
      </c>
      <c r="O21" s="292">
        <v>0</v>
      </c>
      <c r="P21" s="292">
        <v>4</v>
      </c>
      <c r="Q21" s="292">
        <v>0</v>
      </c>
      <c r="R21" s="296">
        <v>4</v>
      </c>
      <c r="S21" s="306">
        <v>1.9230769230769232E-2</v>
      </c>
      <c r="T21" s="294"/>
      <c r="U21" s="191">
        <v>6</v>
      </c>
      <c r="V21" s="99"/>
      <c r="W21" s="1"/>
      <c r="X21" s="1"/>
      <c r="Y21" s="1"/>
      <c r="Z21" s="1"/>
      <c r="AA21" s="160"/>
    </row>
    <row r="22" spans="2:27" ht="24" customHeight="1" x14ac:dyDescent="0.35">
      <c r="B22" s="949" t="s">
        <v>17</v>
      </c>
      <c r="C22" s="950"/>
      <c r="D22" s="951" t="s">
        <v>308</v>
      </c>
      <c r="E22" s="951"/>
      <c r="F22" s="951"/>
      <c r="G22" s="951"/>
      <c r="H22" s="951"/>
      <c r="I22" s="951"/>
      <c r="J22" s="951"/>
      <c r="K22" s="951"/>
      <c r="L22" s="951"/>
      <c r="M22" s="951"/>
      <c r="N22" s="292">
        <v>0</v>
      </c>
      <c r="O22" s="292">
        <v>1</v>
      </c>
      <c r="P22" s="292">
        <v>0</v>
      </c>
      <c r="Q22" s="292">
        <v>0</v>
      </c>
      <c r="R22" s="296">
        <v>1</v>
      </c>
      <c r="S22" s="306">
        <v>4.807692307692308E-3</v>
      </c>
      <c r="T22" s="294"/>
      <c r="U22" s="191">
        <v>1</v>
      </c>
      <c r="V22" s="99"/>
      <c r="W22" s="1"/>
      <c r="X22" s="1"/>
      <c r="Y22" s="1"/>
      <c r="Z22" s="1"/>
      <c r="AA22" s="160"/>
    </row>
    <row r="23" spans="2:27" ht="24" customHeight="1" x14ac:dyDescent="0.35">
      <c r="B23" s="949" t="s">
        <v>14</v>
      </c>
      <c r="C23" s="950"/>
      <c r="D23" s="951" t="s">
        <v>309</v>
      </c>
      <c r="E23" s="951"/>
      <c r="F23" s="951"/>
      <c r="G23" s="951"/>
      <c r="H23" s="951"/>
      <c r="I23" s="951"/>
      <c r="J23" s="951"/>
      <c r="K23" s="951"/>
      <c r="L23" s="951"/>
      <c r="M23" s="951"/>
      <c r="N23" s="292">
        <v>0</v>
      </c>
      <c r="O23" s="292">
        <v>1</v>
      </c>
      <c r="P23" s="292">
        <v>4</v>
      </c>
      <c r="Q23" s="292">
        <v>0</v>
      </c>
      <c r="R23" s="296">
        <v>5</v>
      </c>
      <c r="S23" s="306">
        <v>2.403846153846154E-2</v>
      </c>
      <c r="T23" s="294"/>
      <c r="U23" s="191">
        <v>12</v>
      </c>
      <c r="V23" s="99"/>
      <c r="W23" s="1"/>
      <c r="X23" s="1"/>
      <c r="Y23" s="1"/>
      <c r="Z23" s="1"/>
      <c r="AA23" s="160"/>
    </row>
    <row r="24" spans="2:27" ht="24" customHeight="1" x14ac:dyDescent="0.35">
      <c r="B24" s="949" t="s">
        <v>15</v>
      </c>
      <c r="C24" s="950"/>
      <c r="D24" s="951" t="s">
        <v>310</v>
      </c>
      <c r="E24" s="951"/>
      <c r="F24" s="951"/>
      <c r="G24" s="951"/>
      <c r="H24" s="951"/>
      <c r="I24" s="951"/>
      <c r="J24" s="951"/>
      <c r="K24" s="951"/>
      <c r="L24" s="951"/>
      <c r="M24" s="951"/>
      <c r="N24" s="292">
        <v>0</v>
      </c>
      <c r="O24" s="292">
        <v>1</v>
      </c>
      <c r="P24" s="292">
        <v>5</v>
      </c>
      <c r="Q24" s="292">
        <v>27</v>
      </c>
      <c r="R24" s="296">
        <v>33</v>
      </c>
      <c r="S24" s="306">
        <v>0.15865384615384615</v>
      </c>
      <c r="T24" s="294"/>
      <c r="U24" s="191">
        <v>9</v>
      </c>
      <c r="V24" s="99"/>
      <c r="W24" s="1"/>
      <c r="X24" s="1"/>
      <c r="Y24" s="1"/>
      <c r="Z24" s="1"/>
      <c r="AA24" s="160"/>
    </row>
    <row r="25" spans="2:27" ht="24" customHeight="1" x14ac:dyDescent="0.35">
      <c r="B25" s="949" t="s">
        <v>10</v>
      </c>
      <c r="C25" s="950"/>
      <c r="D25" s="951" t="s">
        <v>311</v>
      </c>
      <c r="E25" s="951"/>
      <c r="F25" s="951"/>
      <c r="G25" s="951"/>
      <c r="H25" s="951"/>
      <c r="I25" s="951"/>
      <c r="J25" s="951"/>
      <c r="K25" s="951"/>
      <c r="L25" s="951"/>
      <c r="M25" s="951"/>
      <c r="N25" s="292">
        <v>0</v>
      </c>
      <c r="O25" s="292">
        <v>2</v>
      </c>
      <c r="P25" s="292">
        <v>2</v>
      </c>
      <c r="Q25" s="292">
        <v>0</v>
      </c>
      <c r="R25" s="296">
        <v>4</v>
      </c>
      <c r="S25" s="306">
        <v>1.9230769230769232E-2</v>
      </c>
      <c r="T25" s="294"/>
      <c r="U25" s="191">
        <v>4</v>
      </c>
      <c r="V25" s="99"/>
      <c r="W25" s="1"/>
      <c r="X25" s="1"/>
      <c r="Y25" s="1"/>
      <c r="Z25" s="1"/>
      <c r="AA25" s="160"/>
    </row>
    <row r="26" spans="2:27" ht="24" customHeight="1" x14ac:dyDescent="0.35">
      <c r="B26" s="949" t="s">
        <v>26</v>
      </c>
      <c r="C26" s="950"/>
      <c r="D26" s="951" t="s">
        <v>312</v>
      </c>
      <c r="E26" s="951"/>
      <c r="F26" s="951"/>
      <c r="G26" s="951"/>
      <c r="H26" s="951"/>
      <c r="I26" s="951"/>
      <c r="J26" s="951"/>
      <c r="K26" s="951"/>
      <c r="L26" s="951"/>
      <c r="M26" s="951"/>
      <c r="N26" s="292">
        <v>0</v>
      </c>
      <c r="O26" s="292">
        <v>1</v>
      </c>
      <c r="P26" s="292">
        <v>0</v>
      </c>
      <c r="Q26" s="292">
        <v>0</v>
      </c>
      <c r="R26" s="296">
        <v>1</v>
      </c>
      <c r="S26" s="306">
        <v>4.807692307692308E-3</v>
      </c>
      <c r="T26" s="294"/>
      <c r="U26" s="191">
        <v>1</v>
      </c>
      <c r="V26" s="99"/>
      <c r="W26" s="1"/>
      <c r="X26" s="1"/>
      <c r="Y26" s="1"/>
      <c r="Z26" s="1"/>
      <c r="AA26" s="160"/>
    </row>
    <row r="27" spans="2:27" ht="24" customHeight="1" x14ac:dyDescent="0.35">
      <c r="B27" s="949" t="s">
        <v>27</v>
      </c>
      <c r="C27" s="950"/>
      <c r="D27" s="951" t="s">
        <v>321</v>
      </c>
      <c r="E27" s="951"/>
      <c r="F27" s="951"/>
      <c r="G27" s="951"/>
      <c r="H27" s="951"/>
      <c r="I27" s="951"/>
      <c r="J27" s="951"/>
      <c r="K27" s="951"/>
      <c r="L27" s="951"/>
      <c r="M27" s="951"/>
      <c r="N27" s="292">
        <v>0</v>
      </c>
      <c r="O27" s="292">
        <v>0</v>
      </c>
      <c r="P27" s="292">
        <v>0</v>
      </c>
      <c r="Q27" s="292">
        <v>0</v>
      </c>
      <c r="R27" s="296">
        <v>0</v>
      </c>
      <c r="S27" s="306">
        <v>0</v>
      </c>
      <c r="T27" s="294"/>
      <c r="U27" s="191">
        <v>0</v>
      </c>
      <c r="V27" s="99"/>
      <c r="W27" s="1"/>
      <c r="X27" s="1"/>
      <c r="Y27" s="1"/>
      <c r="Z27" s="1"/>
      <c r="AA27" s="160"/>
    </row>
    <row r="28" spans="2:27" ht="24" customHeight="1" x14ac:dyDescent="0.35">
      <c r="B28" s="956" t="s">
        <v>28</v>
      </c>
      <c r="C28" s="957"/>
      <c r="D28" s="955" t="s">
        <v>322</v>
      </c>
      <c r="E28" s="955"/>
      <c r="F28" s="955"/>
      <c r="G28" s="955"/>
      <c r="H28" s="955"/>
      <c r="I28" s="955"/>
      <c r="J28" s="955"/>
      <c r="K28" s="955"/>
      <c r="L28" s="955"/>
      <c r="M28" s="955"/>
      <c r="N28" s="297">
        <v>0</v>
      </c>
      <c r="O28" s="297">
        <v>0</v>
      </c>
      <c r="P28" s="297">
        <v>0</v>
      </c>
      <c r="Q28" s="298">
        <v>0</v>
      </c>
      <c r="R28" s="299">
        <v>0</v>
      </c>
      <c r="S28" s="307">
        <v>0</v>
      </c>
      <c r="T28" s="294"/>
      <c r="U28" s="192">
        <v>0</v>
      </c>
      <c r="V28" s="99"/>
      <c r="W28" s="1"/>
      <c r="X28" s="1"/>
      <c r="Y28" s="1"/>
      <c r="Z28" s="1"/>
      <c r="AA28" s="189"/>
    </row>
    <row r="29" spans="2:27" ht="24" customHeight="1" thickBot="1" x14ac:dyDescent="0.4">
      <c r="B29" s="952" t="s">
        <v>0</v>
      </c>
      <c r="C29" s="953"/>
      <c r="D29" s="953"/>
      <c r="E29" s="953"/>
      <c r="F29" s="953"/>
      <c r="G29" s="953"/>
      <c r="H29" s="953"/>
      <c r="I29" s="953"/>
      <c r="J29" s="953"/>
      <c r="K29" s="953"/>
      <c r="L29" s="953"/>
      <c r="M29" s="954"/>
      <c r="N29" s="300">
        <v>11</v>
      </c>
      <c r="O29" s="301">
        <v>97</v>
      </c>
      <c r="P29" s="301">
        <v>61</v>
      </c>
      <c r="Q29" s="302">
        <v>39</v>
      </c>
      <c r="R29" s="303">
        <v>208</v>
      </c>
      <c r="S29" s="308">
        <v>1.0000000000000002</v>
      </c>
      <c r="T29" s="304"/>
      <c r="U29" s="25">
        <v>268</v>
      </c>
      <c r="V29" s="99"/>
      <c r="W29" s="1"/>
      <c r="X29" s="1"/>
      <c r="Y29" s="1"/>
      <c r="Z29" s="1"/>
      <c r="AA29" s="189"/>
    </row>
    <row r="30" spans="2:27" ht="30.75" customHeight="1" x14ac:dyDescent="0.35">
      <c r="B30" s="913" t="s">
        <v>293</v>
      </c>
      <c r="C30" s="913"/>
      <c r="D30" s="913"/>
      <c r="E30" s="913"/>
      <c r="F30" s="913"/>
      <c r="G30" s="913"/>
      <c r="H30" s="913"/>
      <c r="I30" s="913"/>
      <c r="J30" s="913"/>
      <c r="K30" s="913"/>
      <c r="L30" s="913"/>
      <c r="M30" s="913"/>
      <c r="N30" s="913"/>
      <c r="O30" s="913"/>
      <c r="P30" s="913"/>
      <c r="Q30" s="913"/>
      <c r="R30" s="913"/>
      <c r="S30" s="1"/>
      <c r="T30" s="1"/>
      <c r="U30" s="1"/>
      <c r="V30" s="99"/>
      <c r="W30" s="1"/>
      <c r="X30" s="1"/>
      <c r="Y30" s="1"/>
      <c r="Z30" s="1"/>
      <c r="AA30" s="160"/>
    </row>
    <row r="31" spans="2:27" ht="30" customHeight="1" x14ac:dyDescent="0.35">
      <c r="B31" s="31"/>
      <c r="C31" s="1"/>
      <c r="D31" s="1"/>
      <c r="E31" s="1"/>
      <c r="F31" s="1"/>
      <c r="G31" s="1"/>
      <c r="H31" s="1"/>
      <c r="I31" s="1"/>
      <c r="J31" s="1"/>
      <c r="K31" s="1"/>
      <c r="L31" s="1"/>
      <c r="M31" s="1"/>
      <c r="N31" s="1"/>
      <c r="O31" s="1"/>
      <c r="P31" s="1"/>
      <c r="Q31" s="1"/>
      <c r="R31" s="1"/>
      <c r="S31" s="1"/>
      <c r="T31" s="1"/>
      <c r="U31" s="1"/>
      <c r="V31" s="99"/>
      <c r="W31" s="1"/>
      <c r="X31" s="1"/>
      <c r="Y31" s="1"/>
      <c r="Z31" s="1"/>
      <c r="AA31" s="160"/>
    </row>
    <row r="32" spans="2:27" s="1" customFormat="1" ht="15" customHeight="1" x14ac:dyDescent="0.35">
      <c r="B32"/>
      <c r="C32"/>
      <c r="D32"/>
      <c r="E32"/>
      <c r="F32"/>
      <c r="G32"/>
      <c r="H32"/>
      <c r="I32"/>
      <c r="J32"/>
      <c r="K32"/>
      <c r="L32"/>
      <c r="M32"/>
      <c r="N32"/>
      <c r="O32"/>
      <c r="P32"/>
      <c r="Q32"/>
      <c r="R32"/>
      <c r="S32" s="26"/>
      <c r="T32" s="26"/>
      <c r="U32"/>
      <c r="AA32" s="160"/>
    </row>
    <row r="33" spans="2:21" s="1" customFormat="1" x14ac:dyDescent="0.25">
      <c r="B33"/>
      <c r="C33"/>
      <c r="D33"/>
      <c r="E33"/>
      <c r="F33"/>
      <c r="G33"/>
      <c r="H33"/>
      <c r="I33"/>
      <c r="J33"/>
      <c r="K33"/>
      <c r="L33"/>
      <c r="M33"/>
      <c r="N33"/>
      <c r="O33"/>
      <c r="P33"/>
      <c r="Q33"/>
      <c r="R33"/>
      <c r="S33"/>
      <c r="T33"/>
      <c r="U33"/>
    </row>
    <row r="34" spans="2:21" hidden="1" x14ac:dyDescent="0.25"/>
    <row r="35" spans="2:21" hidden="1" x14ac:dyDescent="0.25"/>
    <row r="36" spans="2:21" hidden="1" x14ac:dyDescent="0.25"/>
    <row r="37" spans="2:21" hidden="1" x14ac:dyDescent="0.25"/>
    <row r="38" spans="2:21" hidden="1" x14ac:dyDescent="0.25"/>
    <row r="39" spans="2:21" hidden="1" x14ac:dyDescent="0.25"/>
    <row r="40" spans="2:21" hidden="1" x14ac:dyDescent="0.25"/>
    <row r="41" spans="2:21" hidden="1" x14ac:dyDescent="0.25"/>
    <row r="42" spans="2:21" hidden="1" x14ac:dyDescent="0.25"/>
    <row r="43" spans="2:21" hidden="1" x14ac:dyDescent="0.25"/>
    <row r="44" spans="2:21" hidden="1" x14ac:dyDescent="0.25"/>
    <row r="45" spans="2:21" hidden="1" x14ac:dyDescent="0.25"/>
    <row r="46" spans="2:21" hidden="1" x14ac:dyDescent="0.25"/>
    <row r="47" spans="2:21" hidden="1" x14ac:dyDescent="0.25"/>
    <row r="48" spans="2:21" hidden="1" x14ac:dyDescent="0.25"/>
    <row r="49" hidden="1" x14ac:dyDescent="0.25"/>
    <row r="50" x14ac:dyDescent="0.25"/>
  </sheetData>
  <mergeCells count="48">
    <mergeCell ref="B8:C8"/>
    <mergeCell ref="D8:M8"/>
    <mergeCell ref="B9:C9"/>
    <mergeCell ref="D9:M9"/>
    <mergeCell ref="B10:C10"/>
    <mergeCell ref="D10:M10"/>
    <mergeCell ref="D14:M14"/>
    <mergeCell ref="B16:C16"/>
    <mergeCell ref="D16:M16"/>
    <mergeCell ref="B11:C11"/>
    <mergeCell ref="D11:M11"/>
    <mergeCell ref="B12:C12"/>
    <mergeCell ref="D12:M12"/>
    <mergeCell ref="B13:C13"/>
    <mergeCell ref="D13:M13"/>
    <mergeCell ref="B15:C15"/>
    <mergeCell ref="B5:S5"/>
    <mergeCell ref="B6:S6"/>
    <mergeCell ref="B7:M7"/>
    <mergeCell ref="B3:S3"/>
    <mergeCell ref="B30:R30"/>
    <mergeCell ref="B26:C26"/>
    <mergeCell ref="D26:M26"/>
    <mergeCell ref="B27:C27"/>
    <mergeCell ref="D27:M27"/>
    <mergeCell ref="B23:C23"/>
    <mergeCell ref="D23:M23"/>
    <mergeCell ref="B24:C24"/>
    <mergeCell ref="D24:M24"/>
    <mergeCell ref="B25:C25"/>
    <mergeCell ref="D25:M25"/>
    <mergeCell ref="B14:C14"/>
    <mergeCell ref="B17:C17"/>
    <mergeCell ref="D17:M17"/>
    <mergeCell ref="D15:M15"/>
    <mergeCell ref="B29:M29"/>
    <mergeCell ref="B18:C18"/>
    <mergeCell ref="D18:M18"/>
    <mergeCell ref="B19:C19"/>
    <mergeCell ref="D19:M19"/>
    <mergeCell ref="D28:M28"/>
    <mergeCell ref="B28:C28"/>
    <mergeCell ref="D20:M20"/>
    <mergeCell ref="B20:C20"/>
    <mergeCell ref="B21:C21"/>
    <mergeCell ref="D21:M21"/>
    <mergeCell ref="B22:C22"/>
    <mergeCell ref="D22:M22"/>
  </mergeCells>
  <conditionalFormatting sqref="AB3:XFD3">
    <cfRule type="cellIs" dxfId="48"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62</vt:i4>
      </vt:variant>
    </vt:vector>
  </HeadingPairs>
  <TitlesOfParts>
    <vt:vector size="62" baseType="lpstr">
      <vt:lpstr>ÍNDICE</vt:lpstr>
      <vt:lpstr>Glossary</vt:lpstr>
      <vt:lpstr>Acronyms-Abbrev.</vt:lpstr>
      <vt:lpstr>1.1.1</vt:lpstr>
      <vt:lpstr>1.1.2</vt:lpstr>
      <vt:lpstr>1.1.3</vt:lpstr>
      <vt:lpstr>1.1.4</vt:lpstr>
      <vt:lpstr>1.1.5</vt:lpstr>
      <vt:lpstr>1.1.6</vt:lpstr>
      <vt:lpstr>1.1.7</vt:lpstr>
      <vt:lpstr>1.1.8</vt:lpstr>
      <vt:lpstr>1.2.1</vt:lpstr>
      <vt:lpstr>1.2.2</vt:lpstr>
      <vt:lpstr>1.3.1.1</vt:lpstr>
      <vt:lpstr>1.3.2.1</vt:lpstr>
      <vt:lpstr>1.3.2.2</vt:lpstr>
      <vt:lpstr>1.3.2.3</vt:lpstr>
      <vt:lpstr>1.4.1</vt:lpstr>
      <vt:lpstr>1.4.2</vt:lpstr>
      <vt:lpstr>2.1.1.1</vt:lpstr>
      <vt:lpstr>2.1.1.2</vt:lpstr>
      <vt:lpstr>2.1.2.1</vt:lpstr>
      <vt:lpstr>2.2.1.1</vt:lpstr>
      <vt:lpstr>2.2.2.1</vt:lpstr>
      <vt:lpstr>2.2.2.2</vt:lpstr>
      <vt:lpstr>2.2.2.3</vt:lpstr>
      <vt:lpstr>2.2.2.4</vt:lpstr>
      <vt:lpstr>2.2.2.5</vt:lpstr>
      <vt:lpstr>2.2.3.1</vt:lpstr>
      <vt:lpstr>2.2.3.2</vt:lpstr>
      <vt:lpstr>2.2.4.1</vt:lpstr>
      <vt:lpstr>2.2.5.1</vt:lpstr>
      <vt:lpstr>2.2.5.2</vt:lpstr>
      <vt:lpstr>2.3.1.1.1</vt:lpstr>
      <vt:lpstr>2.3.1.2.1</vt:lpstr>
      <vt:lpstr>2.3.1.2.2</vt:lpstr>
      <vt:lpstr>2.3.2.1.1</vt:lpstr>
      <vt:lpstr>2.3.2.1.2</vt:lpstr>
      <vt:lpstr>2.3.2.1.3</vt:lpstr>
      <vt:lpstr>2.3.2.1.4</vt:lpstr>
      <vt:lpstr>2.3.2.2.1</vt:lpstr>
      <vt:lpstr>2.3.2.2.2</vt:lpstr>
      <vt:lpstr>2.3.2.3.1</vt:lpstr>
      <vt:lpstr>2.3.2.3.2</vt:lpstr>
      <vt:lpstr>2.3.2.3.3</vt:lpstr>
      <vt:lpstr>2.3.2.4.1</vt:lpstr>
      <vt:lpstr>2.3.2.5.1</vt:lpstr>
      <vt:lpstr>2.3.2.5.2</vt:lpstr>
      <vt:lpstr>2.4.1</vt:lpstr>
      <vt:lpstr>2.4.2</vt:lpstr>
      <vt:lpstr>2.4.3</vt:lpstr>
      <vt:lpstr>2.5.1</vt:lpstr>
      <vt:lpstr>2.6.1</vt:lpstr>
      <vt:lpstr>2.6.2</vt:lpstr>
      <vt:lpstr>2.7.1</vt:lpstr>
      <vt:lpstr>2.7.2</vt:lpstr>
      <vt:lpstr>2.8.1</vt:lpstr>
      <vt:lpstr>2.8.2</vt:lpstr>
      <vt:lpstr>2.9.1</vt:lpstr>
      <vt:lpstr>2.10.1</vt:lpstr>
      <vt:lpstr>2.11.1</vt:lpstr>
      <vt:lpstr>2.11.2</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Manuel Luis Ferreira Martins Alves</cp:lastModifiedBy>
  <cp:lastPrinted>2021-11-16T14:52:09Z</cp:lastPrinted>
  <dcterms:created xsi:type="dcterms:W3CDTF">2017-05-05T12:26:24Z</dcterms:created>
  <dcterms:modified xsi:type="dcterms:W3CDTF">2021-12-13T17:41:34Z</dcterms:modified>
</cp:coreProperties>
</file>